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85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42" i="1" l="1"/>
  <c r="E43" i="1"/>
  <c r="D42" i="1"/>
  <c r="D43" i="1" s="1"/>
  <c r="F34" i="1"/>
  <c r="E34" i="1"/>
  <c r="D34" i="1"/>
</calcChain>
</file>

<file path=xl/sharedStrings.xml><?xml version="1.0" encoding="utf-8"?>
<sst xmlns="http://schemas.openxmlformats.org/spreadsheetml/2006/main" count="70" uniqueCount="59">
  <si>
    <t>일반비용</t>
    <phoneticPr fontId="3" type="noConversion"/>
  </si>
  <si>
    <t>간사이공항-&gt;텐가차야역(라피트특급)</t>
    <phoneticPr fontId="3" type="noConversion"/>
  </si>
  <si>
    <t>덴가차야역 -&gt;오사카 텐진바시스지로쿠쵸메역(지하철)</t>
    <phoneticPr fontId="3" type="noConversion"/>
  </si>
  <si>
    <t>실제비용</t>
    <phoneticPr fontId="3" type="noConversion"/>
  </si>
  <si>
    <t>텐진바시스지로쿠쵸메역-&gt;사카이스지혼마치역-&gt;오사카코역</t>
    <phoneticPr fontId="3" type="noConversion"/>
  </si>
  <si>
    <t>오사카코역-&gt;혼마치역-&gt;난바역</t>
    <phoneticPr fontId="3" type="noConversion"/>
  </si>
  <si>
    <t>난바역-&gt;킨테쓰나라역</t>
    <phoneticPr fontId="3" type="noConversion"/>
  </si>
  <si>
    <t>킨테쓰나라역-&gt;난바역</t>
    <phoneticPr fontId="3" type="noConversion"/>
  </si>
  <si>
    <t>닛폰바시역-&gt;텐진바시스지로쿠쵸메역</t>
    <phoneticPr fontId="3" type="noConversion"/>
  </si>
  <si>
    <t>기타비용</t>
    <phoneticPr fontId="3" type="noConversion"/>
  </si>
  <si>
    <t>비고</t>
    <phoneticPr fontId="3" type="noConversion"/>
  </si>
  <si>
    <t>라피트특급(여행박사사전구입)</t>
    <phoneticPr fontId="3" type="noConversion"/>
  </si>
  <si>
    <t>사용티켓</t>
    <phoneticPr fontId="3" type="noConversion"/>
  </si>
  <si>
    <t>지하철별도</t>
    <phoneticPr fontId="3" type="noConversion"/>
  </si>
  <si>
    <t>텐진바시스지로쿠쵸메역-&gt;닛폰바시</t>
    <phoneticPr fontId="3" type="noConversion"/>
  </si>
  <si>
    <t>닛폰바시역-&gt;우메다역</t>
    <phoneticPr fontId="3" type="noConversion"/>
  </si>
  <si>
    <t>히가시우메다역-&gt;텐진바시스지로쿠쵸메역</t>
    <phoneticPr fontId="3" type="noConversion"/>
  </si>
  <si>
    <t>간사이쓰루패스 3일권 첫째날
(여행박사사전구입)/ 비연속사용가능</t>
    <phoneticPr fontId="3" type="noConversion"/>
  </si>
  <si>
    <t>오사카주유패스 2일권 첫째날
(여행박사사전구입)/연속사용만가능</t>
    <phoneticPr fontId="3" type="noConversion"/>
  </si>
  <si>
    <t>텐진바시스지로쿠쵸메역-&gt;타니마치욘초메역(오사카성)</t>
    <phoneticPr fontId="3" type="noConversion"/>
  </si>
  <si>
    <t>타니마치욘초메역-&gt;텐진바시스지로쿠쵸메역</t>
    <phoneticPr fontId="3" type="noConversion"/>
  </si>
  <si>
    <t>오사카주유패스 2일권 둘째날
(여행박사사전구입)/연속사용만가능</t>
    <phoneticPr fontId="3" type="noConversion"/>
  </si>
  <si>
    <t>우메다 도보관광</t>
    <phoneticPr fontId="3" type="noConversion"/>
  </si>
  <si>
    <t>비용없음</t>
    <phoneticPr fontId="3" type="noConversion"/>
  </si>
  <si>
    <t>텐진바시스지로쿠쵸메역-&gt;아와지역-&gt;교토 가와라마치역</t>
    <phoneticPr fontId="3" type="noConversion"/>
  </si>
  <si>
    <t>교토가와라마치역-&gt;기요미즈미치 버스정류장</t>
    <phoneticPr fontId="3" type="noConversion"/>
  </si>
  <si>
    <t>기요미즈미치 버스정류장-&gt;교토가와라마치역</t>
    <phoneticPr fontId="3" type="noConversion"/>
  </si>
  <si>
    <t>교토 가와라마치역-&gt;우메다역</t>
    <phoneticPr fontId="3" type="noConversion"/>
  </si>
  <si>
    <t>간사이쓰루패스 3일권 둘째날
(여행박사사전구입)/ 비연속사용가능</t>
    <phoneticPr fontId="3" type="noConversion"/>
  </si>
  <si>
    <t>텐진바시스지로쿠쵸메역-&gt;고베 산노미야역</t>
    <phoneticPr fontId="3" type="noConversion"/>
  </si>
  <si>
    <t>고베 산노미야역 -&gt; 롯코역</t>
    <phoneticPr fontId="3" type="noConversion"/>
  </si>
  <si>
    <t>롯코역-&gt;우메다역</t>
    <phoneticPr fontId="3" type="noConversion"/>
  </si>
  <si>
    <t>톤보리크루즈(주유패스무료)</t>
    <phoneticPr fontId="3" type="noConversion"/>
  </si>
  <si>
    <t>우메다 스카이 빌딩 하늘정원(주유패스무료)</t>
    <phoneticPr fontId="3" type="noConversion"/>
  </si>
  <si>
    <t>우메다 햅파이브 대관람차(주유패스무료)</t>
    <phoneticPr fontId="3" type="noConversion"/>
  </si>
  <si>
    <t>나니와유 온천(주유패스무료)</t>
    <phoneticPr fontId="3" type="noConversion"/>
  </si>
  <si>
    <t>오사카성(주유패스무료)</t>
    <phoneticPr fontId="3" type="noConversion"/>
  </si>
  <si>
    <t>오사카역사박물관(주유패스무료)</t>
    <phoneticPr fontId="3" type="noConversion"/>
  </si>
  <si>
    <t>주택박물관 관람(주유패스무료)</t>
    <phoneticPr fontId="3" type="noConversion"/>
  </si>
  <si>
    <t>오사카 난바 -&gt; 간사이공항</t>
    <phoneticPr fontId="3" type="noConversion"/>
  </si>
  <si>
    <t>텐진바시스지로쿠쵸메역-&gt;난바역</t>
    <phoneticPr fontId="3" type="noConversion"/>
  </si>
  <si>
    <t>패스이용이득(엔)</t>
    <phoneticPr fontId="3" type="noConversion"/>
  </si>
  <si>
    <t>원화계산시(원)</t>
    <phoneticPr fontId="3" type="noConversion"/>
  </si>
  <si>
    <t>구분</t>
    <phoneticPr fontId="3" type="noConversion"/>
  </si>
  <si>
    <t>주요관광코스</t>
    <phoneticPr fontId="3" type="noConversion"/>
  </si>
  <si>
    <t>총합계</t>
    <phoneticPr fontId="3" type="noConversion"/>
  </si>
  <si>
    <t>차이없음</t>
    <phoneticPr fontId="3" type="noConversion"/>
  </si>
  <si>
    <t>사전구입시</t>
    <phoneticPr fontId="3" type="noConversion"/>
  </si>
  <si>
    <t>현지구입시</t>
    <phoneticPr fontId="3" type="noConversion"/>
  </si>
  <si>
    <t xml:space="preserve">※ 참고로 오사카 주유패스로 갈 수 있는 무료관광지는 더 많지만 아이가 동행해서 무리하지 않고 다닌 일정입니다. 성인이라면 더 많은 혜택을 누릴 수 있습니다. 간사이 스루 패스도 할인을 받을 수 있는 곳이 있으나 무료는 거의 없으며 할인권을 쓸 일은 그닥 많지 않은 것 같습니다.  저희는 고베 롯코케이블을 타려고 하다가 사정상 못 탔지만 20% 할인이 가능하니 야경을 보면서 타 볼 만할 것 같습니다. </t>
    <phoneticPr fontId="3" type="noConversion"/>
  </si>
  <si>
    <t>간사이쓰루패스 3일권 셋째날
(여행박사사전구입)/ 비연속사용가능</t>
    <phoneticPr fontId="3" type="noConversion"/>
  </si>
  <si>
    <r>
      <rPr>
        <b/>
        <sz val="18"/>
        <color theme="1"/>
        <rFont val="맑은 고딕"/>
        <family val="3"/>
        <charset val="129"/>
        <scheme val="minor"/>
      </rPr>
      <t xml:space="preserve">오사카/교토/나라/고베 </t>
    </r>
    <r>
      <rPr>
        <sz val="18"/>
        <color theme="1"/>
        <rFont val="맑은 고딕"/>
        <family val="3"/>
        <charset val="129"/>
        <scheme val="minor"/>
      </rPr>
      <t xml:space="preserve">7박8일 여행 </t>
    </r>
    <r>
      <rPr>
        <b/>
        <sz val="18"/>
        <color theme="1"/>
        <rFont val="맑은 고딕"/>
        <family val="3"/>
        <charset val="129"/>
        <scheme val="minor"/>
      </rPr>
      <t xml:space="preserve"> '패스이용 VS 일반이용' </t>
    </r>
    <r>
      <rPr>
        <sz val="18"/>
        <color theme="1"/>
        <rFont val="맑은 고딕"/>
        <family val="3"/>
        <charset val="129"/>
        <scheme val="minor"/>
      </rPr>
      <t>비용비교표</t>
    </r>
    <phoneticPr fontId="3" type="noConversion"/>
  </si>
  <si>
    <t>2015.11.25~12.2 현재
(성인1인기주, 단위 : 엔)</t>
    <phoneticPr fontId="3" type="noConversion"/>
  </si>
  <si>
    <t>※ 간사이스루패스 3일권(비연속사용가능) : 4940엔(여행박사 국내 사전구입가)/1인당/ 5200엔(일본정상가)</t>
    <phoneticPr fontId="3" type="noConversion"/>
  </si>
  <si>
    <t>※ 오사카주유패스 2일권(연속사용만가능) : 3000엔(여행박사 국내 사전구입가)/1인당/3000엔(일본정상가)</t>
    <phoneticPr fontId="3" type="noConversion"/>
  </si>
  <si>
    <t>※ 간사이 라피트특급 왕복 : 2000엔(여행박사 국내 사전구입가)/1인당/3000엔(일본정상가)</t>
    <phoneticPr fontId="3" type="noConversion"/>
  </si>
  <si>
    <t>일본구입정상가*1/3</t>
    <phoneticPr fontId="3" type="noConversion"/>
  </si>
  <si>
    <t>일본구입정상가*1/2</t>
    <phoneticPr fontId="3" type="noConversion"/>
  </si>
  <si>
    <t>피치항공 기내구입편도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</si>
</sst>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41" fontId="0" fillId="2" borderId="12" xfId="1" applyFont="1" applyFill="1" applyBorder="1" applyAlignment="1">
      <alignment horizontal="center" vertical="center"/>
    </xf>
    <xf numFmtId="41" fontId="0" fillId="0" borderId="15" xfId="1" applyFont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41" fontId="4" fillId="3" borderId="1" xfId="1" applyFont="1" applyFill="1" applyBorder="1" applyAlignment="1">
      <alignment horizontal="center" vertical="center"/>
    </xf>
    <xf numFmtId="41" fontId="4" fillId="3" borderId="13" xfId="1" applyFont="1" applyFill="1" applyBorder="1" applyAlignment="1">
      <alignment horizontal="center" vertical="center"/>
    </xf>
    <xf numFmtId="41" fontId="4" fillId="3" borderId="10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76" fontId="4" fillId="3" borderId="5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3" borderId="7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2" borderId="12" xfId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topLeftCell="A25" workbookViewId="0">
      <selection activeCell="G4" sqref="G4"/>
    </sheetView>
  </sheetViews>
  <sheetFormatPr defaultRowHeight="16.5" x14ac:dyDescent="0.3"/>
  <cols>
    <col min="1" max="1" width="10.875" customWidth="1"/>
    <col min="2" max="2" width="53.25" style="5" customWidth="1"/>
    <col min="3" max="3" width="32.625" style="1" bestFit="1" customWidth="1"/>
    <col min="4" max="5" width="11" style="1" bestFit="1" customWidth="1"/>
    <col min="6" max="6" width="10" style="1" bestFit="1" customWidth="1"/>
    <col min="7" max="7" width="22.625" style="1" bestFit="1" customWidth="1"/>
    <col min="8" max="14" width="9" style="1"/>
  </cols>
  <sheetData>
    <row r="1" spans="1:7" ht="27" thickBot="1" x14ac:dyDescent="0.35">
      <c r="A1" s="27" t="s">
        <v>51</v>
      </c>
      <c r="B1" s="27"/>
      <c r="C1" s="27"/>
      <c r="D1" s="27"/>
      <c r="E1" s="27"/>
      <c r="F1" s="27"/>
      <c r="G1" s="26" t="s">
        <v>52</v>
      </c>
    </row>
    <row r="2" spans="1:7" x14ac:dyDescent="0.3">
      <c r="A2" s="17" t="s">
        <v>43</v>
      </c>
      <c r="B2" s="17" t="s">
        <v>44</v>
      </c>
      <c r="C2" s="17" t="s">
        <v>12</v>
      </c>
      <c r="D2" s="17" t="s">
        <v>3</v>
      </c>
      <c r="E2" s="19" t="s">
        <v>0</v>
      </c>
      <c r="F2" s="20" t="s">
        <v>9</v>
      </c>
      <c r="G2" s="21" t="s">
        <v>10</v>
      </c>
    </row>
    <row r="3" spans="1:7" x14ac:dyDescent="0.3">
      <c r="A3" s="33">
        <v>42333</v>
      </c>
      <c r="B3" s="3" t="s">
        <v>1</v>
      </c>
      <c r="C3" s="2" t="s">
        <v>11</v>
      </c>
      <c r="D3" s="12">
        <v>1000</v>
      </c>
      <c r="E3" s="13">
        <v>1500</v>
      </c>
      <c r="F3" s="14">
        <v>1030</v>
      </c>
      <c r="G3" s="10" t="s">
        <v>58</v>
      </c>
    </row>
    <row r="4" spans="1:7" x14ac:dyDescent="0.3">
      <c r="A4" s="34"/>
      <c r="B4" s="3" t="s">
        <v>2</v>
      </c>
      <c r="C4" s="2" t="s">
        <v>13</v>
      </c>
      <c r="D4" s="12">
        <v>280</v>
      </c>
      <c r="E4" s="13">
        <v>280</v>
      </c>
      <c r="F4" s="14">
        <v>280</v>
      </c>
      <c r="G4" s="10" t="s">
        <v>46</v>
      </c>
    </row>
    <row r="5" spans="1:7" x14ac:dyDescent="0.3">
      <c r="A5" s="33">
        <v>42334</v>
      </c>
      <c r="B5" s="3" t="s">
        <v>4</v>
      </c>
      <c r="C5" s="36" t="s">
        <v>17</v>
      </c>
      <c r="D5" s="38">
        <v>1646</v>
      </c>
      <c r="E5" s="13">
        <v>280</v>
      </c>
      <c r="F5" s="39">
        <v>1733</v>
      </c>
      <c r="G5" s="40" t="s">
        <v>56</v>
      </c>
    </row>
    <row r="6" spans="1:7" x14ac:dyDescent="0.3">
      <c r="A6" s="35"/>
      <c r="B6" s="3" t="s">
        <v>5</v>
      </c>
      <c r="C6" s="37"/>
      <c r="D6" s="38"/>
      <c r="E6" s="13">
        <v>280</v>
      </c>
      <c r="F6" s="39"/>
      <c r="G6" s="40"/>
    </row>
    <row r="7" spans="1:7" x14ac:dyDescent="0.3">
      <c r="A7" s="35"/>
      <c r="B7" s="3" t="s">
        <v>6</v>
      </c>
      <c r="C7" s="37"/>
      <c r="D7" s="38"/>
      <c r="E7" s="13">
        <v>560</v>
      </c>
      <c r="F7" s="39"/>
      <c r="G7" s="40"/>
    </row>
    <row r="8" spans="1:7" x14ac:dyDescent="0.3">
      <c r="A8" s="35"/>
      <c r="B8" s="3" t="s">
        <v>7</v>
      </c>
      <c r="C8" s="37"/>
      <c r="D8" s="38"/>
      <c r="E8" s="13">
        <v>560</v>
      </c>
      <c r="F8" s="39"/>
      <c r="G8" s="40"/>
    </row>
    <row r="9" spans="1:7" x14ac:dyDescent="0.3">
      <c r="A9" s="34"/>
      <c r="B9" s="3" t="s">
        <v>8</v>
      </c>
      <c r="C9" s="37"/>
      <c r="D9" s="38"/>
      <c r="E9" s="13">
        <v>240</v>
      </c>
      <c r="F9" s="39"/>
      <c r="G9" s="40"/>
    </row>
    <row r="10" spans="1:7" x14ac:dyDescent="0.3">
      <c r="A10" s="33">
        <v>42335</v>
      </c>
      <c r="B10" s="4" t="s">
        <v>38</v>
      </c>
      <c r="C10" s="36" t="s">
        <v>18</v>
      </c>
      <c r="D10" s="38">
        <v>1500</v>
      </c>
      <c r="E10" s="13">
        <v>600</v>
      </c>
      <c r="F10" s="39">
        <v>1500</v>
      </c>
      <c r="G10" s="40" t="s">
        <v>57</v>
      </c>
    </row>
    <row r="11" spans="1:7" x14ac:dyDescent="0.3">
      <c r="A11" s="35"/>
      <c r="B11" s="3" t="s">
        <v>14</v>
      </c>
      <c r="C11" s="37"/>
      <c r="D11" s="38"/>
      <c r="E11" s="13">
        <v>240</v>
      </c>
      <c r="F11" s="39"/>
      <c r="G11" s="40"/>
    </row>
    <row r="12" spans="1:7" x14ac:dyDescent="0.3">
      <c r="A12" s="35"/>
      <c r="B12" s="4" t="s">
        <v>32</v>
      </c>
      <c r="C12" s="37"/>
      <c r="D12" s="38"/>
      <c r="E12" s="13">
        <v>700</v>
      </c>
      <c r="F12" s="39"/>
      <c r="G12" s="40"/>
    </row>
    <row r="13" spans="1:7" x14ac:dyDescent="0.3">
      <c r="A13" s="35"/>
      <c r="B13" s="3" t="s">
        <v>15</v>
      </c>
      <c r="C13" s="37"/>
      <c r="D13" s="38"/>
      <c r="E13" s="13">
        <v>240</v>
      </c>
      <c r="F13" s="39"/>
      <c r="G13" s="40"/>
    </row>
    <row r="14" spans="1:7" x14ac:dyDescent="0.3">
      <c r="A14" s="35"/>
      <c r="B14" s="4" t="s">
        <v>33</v>
      </c>
      <c r="C14" s="37"/>
      <c r="D14" s="38"/>
      <c r="E14" s="13">
        <v>650</v>
      </c>
      <c r="F14" s="39"/>
      <c r="G14" s="40"/>
    </row>
    <row r="15" spans="1:7" x14ac:dyDescent="0.3">
      <c r="A15" s="35"/>
      <c r="B15" s="4" t="s">
        <v>34</v>
      </c>
      <c r="C15" s="37"/>
      <c r="D15" s="38"/>
      <c r="E15" s="13">
        <v>500</v>
      </c>
      <c r="F15" s="39"/>
      <c r="G15" s="40"/>
    </row>
    <row r="16" spans="1:7" x14ac:dyDescent="0.3">
      <c r="A16" s="34"/>
      <c r="B16" s="3" t="s">
        <v>16</v>
      </c>
      <c r="C16" s="37"/>
      <c r="D16" s="38"/>
      <c r="E16" s="13">
        <v>180</v>
      </c>
      <c r="F16" s="39"/>
      <c r="G16" s="40"/>
    </row>
    <row r="17" spans="1:7" ht="16.5" customHeight="1" x14ac:dyDescent="0.3">
      <c r="A17" s="33">
        <v>42336</v>
      </c>
      <c r="B17" s="3" t="s">
        <v>19</v>
      </c>
      <c r="C17" s="36" t="s">
        <v>21</v>
      </c>
      <c r="D17" s="38">
        <v>1500</v>
      </c>
      <c r="E17" s="13">
        <v>240</v>
      </c>
      <c r="F17" s="39">
        <v>1500</v>
      </c>
      <c r="G17" s="40" t="s">
        <v>57</v>
      </c>
    </row>
    <row r="18" spans="1:7" ht="16.5" customHeight="1" x14ac:dyDescent="0.3">
      <c r="A18" s="35"/>
      <c r="B18" s="4" t="s">
        <v>37</v>
      </c>
      <c r="C18" s="36"/>
      <c r="D18" s="38"/>
      <c r="E18" s="13">
        <v>600</v>
      </c>
      <c r="F18" s="39"/>
      <c r="G18" s="40"/>
    </row>
    <row r="19" spans="1:7" ht="16.5" customHeight="1" x14ac:dyDescent="0.3">
      <c r="A19" s="35"/>
      <c r="B19" s="4" t="s">
        <v>36</v>
      </c>
      <c r="C19" s="36"/>
      <c r="D19" s="38"/>
      <c r="E19" s="13">
        <v>600</v>
      </c>
      <c r="F19" s="39"/>
      <c r="G19" s="40"/>
    </row>
    <row r="20" spans="1:7" x14ac:dyDescent="0.3">
      <c r="A20" s="35"/>
      <c r="B20" s="3" t="s">
        <v>20</v>
      </c>
      <c r="C20" s="37"/>
      <c r="D20" s="38"/>
      <c r="E20" s="13">
        <v>240</v>
      </c>
      <c r="F20" s="39"/>
      <c r="G20" s="40"/>
    </row>
    <row r="21" spans="1:7" x14ac:dyDescent="0.3">
      <c r="A21" s="34"/>
      <c r="B21" s="4" t="s">
        <v>35</v>
      </c>
      <c r="C21" s="37"/>
      <c r="D21" s="38"/>
      <c r="E21" s="13">
        <v>800</v>
      </c>
      <c r="F21" s="39"/>
      <c r="G21" s="40"/>
    </row>
    <row r="22" spans="1:7" x14ac:dyDescent="0.3">
      <c r="A22" s="18">
        <v>42337</v>
      </c>
      <c r="B22" s="3" t="s">
        <v>22</v>
      </c>
      <c r="C22" s="2" t="s">
        <v>23</v>
      </c>
      <c r="D22" s="12">
        <v>0</v>
      </c>
      <c r="E22" s="13">
        <v>0</v>
      </c>
      <c r="F22" s="14">
        <v>0</v>
      </c>
      <c r="G22" s="10" t="s">
        <v>46</v>
      </c>
    </row>
    <row r="23" spans="1:7" x14ac:dyDescent="0.3">
      <c r="A23" s="33">
        <v>42338</v>
      </c>
      <c r="B23" s="3" t="s">
        <v>24</v>
      </c>
      <c r="C23" s="36" t="s">
        <v>28</v>
      </c>
      <c r="D23" s="38">
        <v>1646</v>
      </c>
      <c r="E23" s="13">
        <v>400</v>
      </c>
      <c r="F23" s="39">
        <v>1733</v>
      </c>
      <c r="G23" s="40" t="s">
        <v>56</v>
      </c>
    </row>
    <row r="24" spans="1:7" x14ac:dyDescent="0.3">
      <c r="A24" s="35"/>
      <c r="B24" s="3" t="s">
        <v>25</v>
      </c>
      <c r="C24" s="37"/>
      <c r="D24" s="38"/>
      <c r="E24" s="13">
        <v>230</v>
      </c>
      <c r="F24" s="39"/>
      <c r="G24" s="40"/>
    </row>
    <row r="25" spans="1:7" x14ac:dyDescent="0.3">
      <c r="A25" s="35"/>
      <c r="B25" s="3" t="s">
        <v>26</v>
      </c>
      <c r="C25" s="37"/>
      <c r="D25" s="38"/>
      <c r="E25" s="13">
        <v>230</v>
      </c>
      <c r="F25" s="39"/>
      <c r="G25" s="40"/>
    </row>
    <row r="26" spans="1:7" x14ac:dyDescent="0.3">
      <c r="A26" s="35"/>
      <c r="B26" s="3" t="s">
        <v>27</v>
      </c>
      <c r="C26" s="37"/>
      <c r="D26" s="38"/>
      <c r="E26" s="13">
        <v>400</v>
      </c>
      <c r="F26" s="39"/>
      <c r="G26" s="40"/>
    </row>
    <row r="27" spans="1:7" x14ac:dyDescent="0.3">
      <c r="A27" s="34"/>
      <c r="B27" s="3" t="s">
        <v>16</v>
      </c>
      <c r="C27" s="37"/>
      <c r="D27" s="38"/>
      <c r="E27" s="13">
        <v>180</v>
      </c>
      <c r="F27" s="39"/>
      <c r="G27" s="40"/>
    </row>
    <row r="28" spans="1:7" ht="16.5" customHeight="1" x14ac:dyDescent="0.3">
      <c r="A28" s="33">
        <v>42339</v>
      </c>
      <c r="B28" s="3" t="s">
        <v>29</v>
      </c>
      <c r="C28" s="36" t="s">
        <v>50</v>
      </c>
      <c r="D28" s="38">
        <v>1646</v>
      </c>
      <c r="E28" s="13">
        <v>500</v>
      </c>
      <c r="F28" s="39">
        <v>1733</v>
      </c>
      <c r="G28" s="40" t="s">
        <v>56</v>
      </c>
    </row>
    <row r="29" spans="1:7" x14ac:dyDescent="0.3">
      <c r="A29" s="35"/>
      <c r="B29" s="3" t="s">
        <v>30</v>
      </c>
      <c r="C29" s="37"/>
      <c r="D29" s="38"/>
      <c r="E29" s="13">
        <v>190</v>
      </c>
      <c r="F29" s="39"/>
      <c r="G29" s="40"/>
    </row>
    <row r="30" spans="1:7" x14ac:dyDescent="0.3">
      <c r="A30" s="35"/>
      <c r="B30" s="3" t="s">
        <v>31</v>
      </c>
      <c r="C30" s="37"/>
      <c r="D30" s="38"/>
      <c r="E30" s="13">
        <v>320</v>
      </c>
      <c r="F30" s="39"/>
      <c r="G30" s="40"/>
    </row>
    <row r="31" spans="1:7" x14ac:dyDescent="0.3">
      <c r="A31" s="34"/>
      <c r="B31" s="3" t="s">
        <v>16</v>
      </c>
      <c r="C31" s="37"/>
      <c r="D31" s="38"/>
      <c r="E31" s="13">
        <v>180</v>
      </c>
      <c r="F31" s="39"/>
      <c r="G31" s="40"/>
    </row>
    <row r="32" spans="1:7" x14ac:dyDescent="0.3">
      <c r="A32" s="33">
        <v>42340</v>
      </c>
      <c r="B32" s="3" t="s">
        <v>40</v>
      </c>
      <c r="C32" s="2" t="s">
        <v>13</v>
      </c>
      <c r="D32" s="12">
        <v>240</v>
      </c>
      <c r="E32" s="13">
        <v>240</v>
      </c>
      <c r="F32" s="14">
        <v>240</v>
      </c>
      <c r="G32" s="10" t="s">
        <v>46</v>
      </c>
    </row>
    <row r="33" spans="1:7" x14ac:dyDescent="0.3">
      <c r="A33" s="34"/>
      <c r="B33" s="3" t="s">
        <v>39</v>
      </c>
      <c r="C33" s="2" t="s">
        <v>11</v>
      </c>
      <c r="D33" s="12">
        <v>1000</v>
      </c>
      <c r="E33" s="13">
        <v>1500</v>
      </c>
      <c r="F33" s="14">
        <v>1030</v>
      </c>
      <c r="G33" s="10" t="s">
        <v>58</v>
      </c>
    </row>
    <row r="34" spans="1:7" ht="17.25" thickBot="1" x14ac:dyDescent="0.35">
      <c r="A34" s="30" t="s">
        <v>45</v>
      </c>
      <c r="B34" s="31"/>
      <c r="C34" s="32"/>
      <c r="D34" s="23">
        <f>SUM(D3:D33)</f>
        <v>10458</v>
      </c>
      <c r="E34" s="24">
        <f>SUM(E3:E33)</f>
        <v>13660</v>
      </c>
      <c r="F34" s="25">
        <f>SUM(F3:F33)</f>
        <v>10779</v>
      </c>
      <c r="G34" s="22"/>
    </row>
    <row r="35" spans="1:7" x14ac:dyDescent="0.3">
      <c r="A35" s="28" t="s">
        <v>49</v>
      </c>
      <c r="B35" s="28"/>
      <c r="C35" s="28"/>
      <c r="D35" s="28"/>
      <c r="E35" s="28"/>
      <c r="F35" s="28"/>
      <c r="G35" s="28"/>
    </row>
    <row r="36" spans="1:7" x14ac:dyDescent="0.3">
      <c r="A36" s="28"/>
      <c r="B36" s="28"/>
      <c r="C36" s="28"/>
      <c r="D36" s="28"/>
      <c r="E36" s="28"/>
      <c r="F36" s="28"/>
      <c r="G36" s="28"/>
    </row>
    <row r="37" spans="1:7" x14ac:dyDescent="0.3">
      <c r="A37" s="28"/>
      <c r="B37" s="28"/>
      <c r="C37" s="28"/>
      <c r="D37" s="28"/>
      <c r="E37" s="28"/>
      <c r="F37" s="28"/>
      <c r="G37" s="28"/>
    </row>
    <row r="38" spans="1:7" x14ac:dyDescent="0.3">
      <c r="A38" s="29" t="s">
        <v>53</v>
      </c>
      <c r="B38" s="29"/>
      <c r="C38" s="29"/>
      <c r="D38" s="29"/>
      <c r="E38" s="29"/>
      <c r="F38" s="29"/>
      <c r="G38" s="29"/>
    </row>
    <row r="39" spans="1:7" x14ac:dyDescent="0.3">
      <c r="A39" s="29" t="s">
        <v>54</v>
      </c>
      <c r="B39" s="29"/>
      <c r="C39" s="29"/>
      <c r="D39" s="29"/>
      <c r="E39" s="29"/>
      <c r="F39" s="29"/>
      <c r="G39" s="29"/>
    </row>
    <row r="40" spans="1:7" ht="17.25" thickBot="1" x14ac:dyDescent="0.35">
      <c r="A40" s="29" t="s">
        <v>55</v>
      </c>
      <c r="B40" s="29"/>
      <c r="C40" s="29"/>
      <c r="D40" s="29"/>
      <c r="E40" s="29"/>
      <c r="F40" s="29"/>
      <c r="G40" s="29"/>
    </row>
    <row r="41" spans="1:7" x14ac:dyDescent="0.3">
      <c r="C41" s="6" t="s">
        <v>43</v>
      </c>
      <c r="D41" s="11" t="s">
        <v>47</v>
      </c>
      <c r="E41" s="8" t="s">
        <v>48</v>
      </c>
    </row>
    <row r="42" spans="1:7" x14ac:dyDescent="0.3">
      <c r="C42" s="9" t="s">
        <v>41</v>
      </c>
      <c r="D42" s="12">
        <f>E34-D34</f>
        <v>3202</v>
      </c>
      <c r="E42" s="13">
        <f>E34-F34</f>
        <v>2881</v>
      </c>
    </row>
    <row r="43" spans="1:7" ht="17.25" thickBot="1" x14ac:dyDescent="0.35">
      <c r="C43" s="7" t="s">
        <v>42</v>
      </c>
      <c r="D43" s="15">
        <f>(D42/100)*948</f>
        <v>30354.960000000003</v>
      </c>
      <c r="E43" s="16">
        <f>(E42/100)*948</f>
        <v>27311.879999999997</v>
      </c>
    </row>
  </sheetData>
  <mergeCells count="33">
    <mergeCell ref="C5:C9"/>
    <mergeCell ref="D5:D9"/>
    <mergeCell ref="F5:F9"/>
    <mergeCell ref="G5:G9"/>
    <mergeCell ref="D10:D16"/>
    <mergeCell ref="F10:F16"/>
    <mergeCell ref="G10:G16"/>
    <mergeCell ref="C10:C16"/>
    <mergeCell ref="C17:C21"/>
    <mergeCell ref="D17:D21"/>
    <mergeCell ref="G28:G31"/>
    <mergeCell ref="F17:F21"/>
    <mergeCell ref="G17:G21"/>
    <mergeCell ref="C23:C27"/>
    <mergeCell ref="D23:D27"/>
    <mergeCell ref="F23:F27"/>
    <mergeCell ref="G23:G27"/>
    <mergeCell ref="A1:F1"/>
    <mergeCell ref="A35:G37"/>
    <mergeCell ref="A38:G38"/>
    <mergeCell ref="A39:G39"/>
    <mergeCell ref="A40:G40"/>
    <mergeCell ref="A34:C34"/>
    <mergeCell ref="A3:A4"/>
    <mergeCell ref="A5:A9"/>
    <mergeCell ref="A10:A16"/>
    <mergeCell ref="A17:A21"/>
    <mergeCell ref="A23:A27"/>
    <mergeCell ref="A28:A31"/>
    <mergeCell ref="A32:A33"/>
    <mergeCell ref="C28:C31"/>
    <mergeCell ref="D28:D31"/>
    <mergeCell ref="F28:F31"/>
  </mergeCells>
  <phoneticPr fontId="3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양성식</dc:creator>
  <cp:lastModifiedBy>양성식</cp:lastModifiedBy>
  <dcterms:created xsi:type="dcterms:W3CDTF">2015-12-03T00:50:23Z</dcterms:created>
  <dcterms:modified xsi:type="dcterms:W3CDTF">2015-12-03T02:39:26Z</dcterms:modified>
</cp:coreProperties>
</file>