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hltn\OneDrive\바탕 화면\카카오 IR\2024.3Q\실적발표 최종\"/>
    </mc:Choice>
  </mc:AlternateContent>
  <xr:revisionPtr revIDLastSave="0" documentId="8_{18CC987C-4174-4117-84E0-EA59FAC552FA}" xr6:coauthVersionLast="47" xr6:coauthVersionMax="47" xr10:uidLastSave="{00000000-0000-0000-0000-000000000000}"/>
  <bookViews>
    <workbookView xWindow="25490" yWindow="-110" windowWidth="38620" windowHeight="21100" tabRatio="785" xr2:uid="{00000000-000D-0000-FFFF-FFFF00000000}"/>
  </bookViews>
  <sheets>
    <sheet name="IS(Con)" sheetId="1" r:id="rId1"/>
    <sheet name="BS(Con)" sheetId="2" r:id="rId2"/>
    <sheet name="IS(P)" sheetId="3" r:id="rId3"/>
    <sheet name="BS(P)" sheetId="4" r:id="rId4"/>
    <sheet name="Employees &amp; Equity securities" sheetId="5" r:id="rId5"/>
  </sheets>
  <definedNames>
    <definedName name="_">#REF!</definedName>
    <definedName name="_.4">#REF!</definedName>
    <definedName name="_?">#REF!</definedName>
    <definedName name="_?____?">#N/A</definedName>
    <definedName name="_?__C">#REF!</definedName>
    <definedName name="____?">#REF!</definedName>
    <definedName name="____?____?">#N/A</definedName>
    <definedName name="____?__C">#REF!</definedName>
    <definedName name="_____?">#REF!</definedName>
    <definedName name="_____?__C">#REF!</definedName>
    <definedName name="______?">#REF!</definedName>
    <definedName name="______?__C">#REF!</definedName>
    <definedName name="_______?">#REF!</definedName>
    <definedName name="_______?__C">#REF!</definedName>
    <definedName name="________________________FY01" hidden="1">{"'Sheet1'!$A$1:$D$15"}</definedName>
    <definedName name="________________________FY01_1" hidden="1">{"'Sheet1'!$A$1:$D$15"}</definedName>
    <definedName name="_____________________FY01" hidden="1">{"'Sheet1'!$A$1:$D$15"}</definedName>
    <definedName name="_____________________FY01_1" hidden="1">{"'Sheet1'!$A$1:$D$15"}</definedName>
    <definedName name="____________________am2">{"'9월'!$F$38"}</definedName>
    <definedName name="____________________AM3">{"'9월'!$F$38"}</definedName>
    <definedName name="___________________FY01" hidden="1">{"'Sheet1'!$A$1:$D$15"}</definedName>
    <definedName name="___________________FY01_1" hidden="1">{"'Sheet1'!$A$1:$D$15"}</definedName>
    <definedName name="__________________am2">{"'9월'!$F$38"}</definedName>
    <definedName name="__________________AM3">{"'9월'!$F$38"}</definedName>
    <definedName name="__________________FY01" hidden="1">{"'Sheet1'!$A$1:$D$15"}</definedName>
    <definedName name="__________________FY01_1" hidden="1">{"'Sheet1'!$A$1:$D$15"}</definedName>
    <definedName name="_________________am2">{"'9월'!$F$38"}</definedName>
    <definedName name="_________________AM3">{"'9월'!$F$38"}</definedName>
    <definedName name="_________________FY01" hidden="1">{"'Sheet1'!$A$1:$D$15"}</definedName>
    <definedName name="_________________FY01_1" hidden="1">{"'Sheet1'!$A$1:$D$15"}</definedName>
    <definedName name="________________am2">{"'9월'!$F$38"}</definedName>
    <definedName name="________________AM3">{"'9월'!$F$38"}</definedName>
    <definedName name="________________FY01" hidden="1">{"'Sheet1'!$A$1:$D$15"}</definedName>
    <definedName name="________________FY01_1" hidden="1">{"'Sheet1'!$A$1:$D$15"}</definedName>
    <definedName name="_______________am2">{"'9월'!$F$38"}</definedName>
    <definedName name="_______________AM3">{"'9월'!$F$38"}</definedName>
    <definedName name="_______________FY01" hidden="1">{"'Sheet1'!$A$1:$D$15"}</definedName>
    <definedName name="_______________FY01_1" hidden="1">{"'Sheet1'!$A$1:$D$15"}</definedName>
    <definedName name="______________am2">{"'9월'!$F$38"}</definedName>
    <definedName name="______________AM3">{"'9월'!$F$38"}</definedName>
    <definedName name="______________FY01" hidden="1">{"'Sheet1'!$A$1:$D$15"}</definedName>
    <definedName name="______________FY01_1" hidden="1">{"'Sheet1'!$A$1:$D$15"}</definedName>
    <definedName name="_____________FY01" hidden="1">{"'Sheet1'!$A$1:$D$15"}</definedName>
    <definedName name="_____________FY01_1" hidden="1">{"'Sheet1'!$A$1:$D$15"}</definedName>
    <definedName name="____________am2">{"'9월'!$F$38"}</definedName>
    <definedName name="____________AM3">{"'9월'!$F$38"}</definedName>
    <definedName name="____________FY01" hidden="1">{"'Sheet1'!$A$1:$D$15"}</definedName>
    <definedName name="____________FY01_1" hidden="1">{"'Sheet1'!$A$1:$D$15"}</definedName>
    <definedName name="___________am2">{"'9월'!$F$38"}</definedName>
    <definedName name="___________AM3">{"'9월'!$F$38"}</definedName>
    <definedName name="___________FY01" hidden="1">{"'Sheet1'!$A$1:$D$15"}</definedName>
    <definedName name="___________FY01_1" hidden="1">{"'Sheet1'!$A$1:$D$15"}</definedName>
    <definedName name="__________am2">{"'9월'!$F$38"}</definedName>
    <definedName name="__________AM3">{"'9월'!$F$38"}</definedName>
    <definedName name="__________FY01" hidden="1">{"'Sheet1'!$A$1:$D$15"}</definedName>
    <definedName name="__________FY01_1" hidden="1">{"'Sheet1'!$A$1:$D$15"}</definedName>
    <definedName name="_________am2">{"'9월'!$F$38"}</definedName>
    <definedName name="_________AM3">{"'9월'!$F$38"}</definedName>
    <definedName name="_________FY01" hidden="1">{"'Sheet1'!$A$1:$D$15"}</definedName>
    <definedName name="_________FY01_1" hidden="1">{"'Sheet1'!$A$1:$D$15"}</definedName>
    <definedName name="________am2">{"'9월'!$F$38"}</definedName>
    <definedName name="________AM3">{"'9월'!$F$38"}</definedName>
    <definedName name="________FY01" hidden="1">{"'Sheet1'!$A$1:$D$15"}</definedName>
    <definedName name="________FY01_1" hidden="1">{"'Sheet1'!$A$1:$D$15"}</definedName>
    <definedName name="_______08_하자보수비">#REF!</definedName>
    <definedName name="_______a1">#REF!</definedName>
    <definedName name="_______am2">{"'9월'!$F$38"}</definedName>
    <definedName name="_______AM3">{"'9월'!$F$38"}</definedName>
    <definedName name="_______bs1">#REF!</definedName>
    <definedName name="_______FY01" hidden="1">{"'Sheet1'!$A$1:$D$15"}</definedName>
    <definedName name="_______FY01_1" hidden="1">{"'Sheet1'!$A$1:$D$15"}</definedName>
    <definedName name="______08_하자보수비">#REF!</definedName>
    <definedName name="______a1">#REF!</definedName>
    <definedName name="______am2">{"'9월'!$F$38"}</definedName>
    <definedName name="______AM3">{"'9월'!$F$38"}</definedName>
    <definedName name="______bs1">#REF!</definedName>
    <definedName name="______FY01" hidden="1">{"'Sheet1'!$A$1:$D$15"}</definedName>
    <definedName name="______FY01_1" hidden="1">{"'Sheet1'!$A$1:$D$15"}</definedName>
    <definedName name="_____08_하자보수비">#REF!</definedName>
    <definedName name="_____a1">#REF!</definedName>
    <definedName name="_____am2">{"'9월'!$F$38"}</definedName>
    <definedName name="_____AM3">{"'9월'!$F$38"}</definedName>
    <definedName name="_____bs1">#REF!</definedName>
    <definedName name="_____FY01" hidden="1">{"'Sheet1'!$A$1:$D$15"}</definedName>
    <definedName name="_____FY01_1" hidden="1">{"'Sheet1'!$A$1:$D$15"}</definedName>
    <definedName name="_____O30000">#REF!</definedName>
    <definedName name="_____q1">#N/A</definedName>
    <definedName name="____08_하자보수비">#REF!</definedName>
    <definedName name="____a1">#REF!</definedName>
    <definedName name="____am2">{"'9월'!$F$38"}</definedName>
    <definedName name="____AM3">{"'9월'!$F$38"}</definedName>
    <definedName name="____bs1">#REF!</definedName>
    <definedName name="____FY01" hidden="1">{"'Sheet1'!$A$1:$D$15"}</definedName>
    <definedName name="____FY01_1" hidden="1">{"'Sheet1'!$A$1:$D$15"}</definedName>
    <definedName name="____O30000">#REF!</definedName>
    <definedName name="____q1">#N/A</definedName>
    <definedName name="___am2">{"'9월'!$F$38"}</definedName>
    <definedName name="___AM3">{"'9월'!$F$38"}</definedName>
    <definedName name="___FY01" hidden="1">{"'Sheet1'!$A$1:$D$15"}</definedName>
    <definedName name="___FY01_1" hidden="1">{"'Sheet1'!$A$1:$D$15"}</definedName>
    <definedName name="___O30000">#REF!</definedName>
    <definedName name="___q1">#N/A</definedName>
    <definedName name="__123Graph_C" hidden="1">#REF!</definedName>
    <definedName name="__2am2_">{"'9월'!$F$38"}</definedName>
    <definedName name="__3am2_">{"'9월'!$F$38"}</definedName>
    <definedName name="__4am2_">{"'9월'!$F$38"}</definedName>
    <definedName name="__4AM3_">{"'9월'!$F$38"}</definedName>
    <definedName name="__6AM3_">{"'9월'!$F$38"}</definedName>
    <definedName name="__am2">{"'9월'!$F$38"}</definedName>
    <definedName name="__AM3">{"'9월'!$F$38"}</definedName>
    <definedName name="__B70000">#REF!</definedName>
    <definedName name="__cost9911_pjt">#REF!</definedName>
    <definedName name="__DemandLoad">TRUE</definedName>
    <definedName name="__FDS_HYPERLINK_TOGGLE_STATE__">"ON"</definedName>
    <definedName name="__FDS_UNIQUE_RANGE_ID_GENERATOR_COUNTER">1</definedName>
    <definedName name="__FY01" hidden="1">{"'Sheet1'!$A$1:$D$15"}</definedName>
    <definedName name="__FY01_1" hidden="1">{"'Sheet1'!$A$1:$D$15"}</definedName>
    <definedName name="__IntlFixup" hidden="1">TRUE</definedName>
    <definedName name="__key1">#REF!</definedName>
    <definedName name="__key2">#REF!</definedName>
    <definedName name="__O30000">#REF!</definedName>
    <definedName name="__q1">#N/A</definedName>
    <definedName name="__番">#N/A</definedName>
    <definedName name="_02년투입공수계획">#REF!</definedName>
    <definedName name="_08_하자보수비">#REF!</definedName>
    <definedName name="_1">#N/A</definedName>
    <definedName name="_1_">#N/A</definedName>
    <definedName name="_1_?">#REF!</definedName>
    <definedName name="_1_2000년입출고">#REF!</definedName>
    <definedName name="_10">#N/A</definedName>
    <definedName name="_100B00__51__.DATABASEUPLOAD">#N/A</definedName>
    <definedName name="_104G1_">#REF!</definedName>
    <definedName name="_105B00__57__.DATABASEUPLOAD">#N/A</definedName>
    <definedName name="_109O30000_">#REF!</definedName>
    <definedName name="_10B00__11__.DATABASEUPLOAD">#N/A</definedName>
    <definedName name="_10FX2_">#REF!</definedName>
    <definedName name="_10FY01_">{"'Sheet1'!$A$1:$D$15"}</definedName>
    <definedName name="_10J2_">#REF!</definedName>
    <definedName name="_10월">#REF!</definedName>
    <definedName name="_11">#N/A</definedName>
    <definedName name="_11_?">#REF!</definedName>
    <definedName name="_110B00__6__.DATABASEUPLOAD">#N/A</definedName>
    <definedName name="_110q1_">#N/A</definedName>
    <definedName name="_112O30000_">#REF!</definedName>
    <definedName name="_113P1_">#REF!</definedName>
    <definedName name="_114p11_">#REF!</definedName>
    <definedName name="_115B00__60__.DATABASEUPLOAD">#N/A</definedName>
    <definedName name="_115p2_">#REF!</definedName>
    <definedName name="_1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X1_">#REF!</definedName>
    <definedName name="_11J1_">#REF!</definedName>
    <definedName name="_11J3_">#REF!</definedName>
    <definedName name="_11월">#REF!</definedName>
    <definedName name="_12">#N/A</definedName>
    <definedName name="_120B00__61__.DATABASEUPLOAD">#N/A</definedName>
    <definedName name="_125B00__62__.DATABASEUPLOAD">#N/A</definedName>
    <definedName name="_12FY01_" hidden="1">{"'Sheet1'!$A$1:$D$15"}</definedName>
    <definedName name="_12FY01__1" hidden="1">{"'Sheet1'!$A$1:$D$15"}</definedName>
    <definedName name="_12J10_">#REF!</definedName>
    <definedName name="_12J4_">#REF!</definedName>
    <definedName name="_12월">#REF!</definedName>
    <definedName name="_13_?__C">#REF!</definedName>
    <definedName name="_130B00__7__.DATABASEUPLOAD">#N/A</definedName>
    <definedName name="_130q1_">#N/A</definedName>
    <definedName name="_135B00__8__.DATABASEUPLOAD">#N/A</definedName>
    <definedName name="_13H_0PA">#REF!</definedName>
    <definedName name="_13J11_">#REF!</definedName>
    <definedName name="_13J5_">#REF!</definedName>
    <definedName name="_140B00__9__.DATABASEUPLOAD">#N/A</definedName>
    <definedName name="_145C00__1__.DATABASEUPLOAD">#N/A</definedName>
    <definedName name="_14FX2_">#REF!</definedName>
    <definedName name="_14H_0Print_Area">#REF!</definedName>
    <definedName name="_14J12_">#REF!</definedName>
    <definedName name="_14J6_">#REF!</definedName>
    <definedName name="_150C00__12__.DATABASEUPLOAD">#N/A</definedName>
    <definedName name="_155C00__13__.DATABASEUPLOAD">#N/A</definedName>
    <definedName name="_15am2_">{"'9월'!$F$38"}</definedName>
    <definedName name="_15B00__16__.DATABASEUPLOAD">#N/A</definedName>
    <definedName name="_15FX1_">#REF!</definedName>
    <definedName name="_15H__PA">#REF!</definedName>
    <definedName name="_15J2_">#REF!</definedName>
    <definedName name="_15J7_">#REF!</definedName>
    <definedName name="_16_?_컛?___i">#REF!</definedName>
    <definedName name="_160C00__14__.DATABASEUPLOAD">#N/A</definedName>
    <definedName name="_165C00__2__.DATABASEUPLOAD">#N/A</definedName>
    <definedName name="_16AM3_">{"'9월'!$F$38"}</definedName>
    <definedName name="_16FX2_">#REF!</definedName>
    <definedName name="_16H__Print_Area">#REF!</definedName>
    <definedName name="_16J10_">#REF!</definedName>
    <definedName name="_16J3_">#REF!</definedName>
    <definedName name="_16J8_">#REF!</definedName>
    <definedName name="_170C00__20__.DATABASEUPLOAD">#N/A</definedName>
    <definedName name="_175C00__22__.DATABASEUPLOAD">#N/A</definedName>
    <definedName name="_17FY01_" hidden="1">{"'Sheet1'!$A$1:$D$15"}</definedName>
    <definedName name="_17FY01__1" hidden="1">{"'Sheet1'!$A$1:$D$15"}</definedName>
    <definedName name="_17J4_">#REF!</definedName>
    <definedName name="_17J9_">#REF!</definedName>
    <definedName name="_180C00__5__.DATABASEUPLOAD">#N/A</definedName>
    <definedName name="_185C00__7__.DATABASEUPLOAD">#N/A</definedName>
    <definedName name="_18J1_">#REF!</definedName>
    <definedName name="_18J5_">#REF!</definedName>
    <definedName name="_18P1_">#REF!</definedName>
    <definedName name="_190D00__1__.DATABASEUPLOAD">#N/A</definedName>
    <definedName name="_195D00__10__.DATABASEUPLOAD">#N/A</definedName>
    <definedName name="_1990년">#REF!</definedName>
    <definedName name="_1999_01_29">#REF!</definedName>
    <definedName name="_19AM3_">{"'9월'!$F$38"}</definedName>
    <definedName name="_19FX2_">#REF!</definedName>
    <definedName name="_19H_0PA">#REF!</definedName>
    <definedName name="_19J6_">#REF!</definedName>
    <definedName name="_19p11_">#REF!</definedName>
    <definedName name="_1am2_">{"'9월'!$F$38"}</definedName>
    <definedName name="_1B">#N/A</definedName>
    <definedName name="_1C">#N/A</definedName>
    <definedName name="_1D">#N/A</definedName>
    <definedName name="_1E">#N/A</definedName>
    <definedName name="_1F">#N/A</definedName>
    <definedName name="_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G">#N/A</definedName>
    <definedName name="_1H">#N/A</definedName>
    <definedName name="_1I">#N/A</definedName>
    <definedName name="_1J">#N/A</definedName>
    <definedName name="_1K">#N/A</definedName>
    <definedName name="_1PP">#N/A</definedName>
    <definedName name="_1Print_A">#REF!</definedName>
    <definedName name="_1월">#REF!</definedName>
    <definedName name="_1월조업일수">#REF!</definedName>
    <definedName name="_2">#N/A</definedName>
    <definedName name="_2_?__C">#REF!</definedName>
    <definedName name="_2_2000년입출고">#REF!</definedName>
    <definedName name="_2_하자보수비">#REF!</definedName>
    <definedName name="_200D00__2__.DATABASEUPLOAD">#N/A</definedName>
    <definedName name="_205D00__7__.DATABASEUPLOAD">#N/A</definedName>
    <definedName name="_20B00__17__.DATABASEUPLOAD">#N/A</definedName>
    <definedName name="_20J10_">#REF!</definedName>
    <definedName name="_20J12_">#REF!</definedName>
    <definedName name="_20J7_">#REF!</definedName>
    <definedName name="_20p2_">#REF!</definedName>
    <definedName name="_210D00__9__.DATABASEUPLOAD">#N/A</definedName>
    <definedName name="_215Module4_B001__.LOGIN">#N/A</definedName>
    <definedName name="_21FY01_" hidden="1">{"'Sheet1'!$A$1:$D$15"}</definedName>
    <definedName name="_21FY01__1" hidden="1">{"'Sheet1'!$A$1:$D$15"}</definedName>
    <definedName name="_21H_0Print_Area">#REF!</definedName>
    <definedName name="_21J8_">#REF!</definedName>
    <definedName name="_22¿¹_êÃÑ°ý½ÃÆ_¼³ONLY">#REF!</definedName>
    <definedName name="_220Module4_B0017__.LOGIN">#N/A</definedName>
    <definedName name="_225Module4_B002__.LOGIN">#N/A</definedName>
    <definedName name="_22J11_">#REF!</definedName>
    <definedName name="_22J9_">#REF!</definedName>
    <definedName name="_230Module4_B0025__.LOGIN">#N/A</definedName>
    <definedName name="_235Module4_B0026__.LOGIN">#N/A</definedName>
    <definedName name="_23FY01_" hidden="1">{"'Sheet1'!$A$1:$D$15"}</definedName>
    <definedName name="_23FY01__1" hidden="1">{"'Sheet1'!$A$1:$D$15"}</definedName>
    <definedName name="_240Module4_B0027__.LOGIN">#N/A</definedName>
    <definedName name="_245Module4_B003__.LOGIN">#N/A</definedName>
    <definedName name="_24J1_">#REF!</definedName>
    <definedName name="_24J12_">#REF!</definedName>
    <definedName name="_24P1_">#REF!</definedName>
    <definedName name="_250Module4_B004__.LOGIN">#N/A</definedName>
    <definedName name="_255Module4_B005__.LOGIN">#N/A</definedName>
    <definedName name="_25B00__2__.DATABASEUPLOAD">#N/A</definedName>
    <definedName name="_260Module4_B006__.LOGIN">#N/A</definedName>
    <definedName name="_265Module4_B007__.LOGIN">#N/A</definedName>
    <definedName name="_26H_0PA">#REF!</definedName>
    <definedName name="_26J2_">#REF!</definedName>
    <definedName name="_26p11_">#REF!</definedName>
    <definedName name="_270Module4_B008__.LOGIN">#N/A</definedName>
    <definedName name="_275Module4_B009__.LOGIN">#N/A</definedName>
    <definedName name="_27H_0PA">#REF!</definedName>
    <definedName name="_27J10_">#REF!</definedName>
    <definedName name="_280Module4_B010__.LOGIN">#N/A</definedName>
    <definedName name="_285Module4_B011__.LOGIN">#N/A</definedName>
    <definedName name="_28H_0PA">#REF!</definedName>
    <definedName name="_28J3_">#REF!</definedName>
    <definedName name="_28p2_">#REF!</definedName>
    <definedName name="_290Module4_B016__.LOGIN">#N/A</definedName>
    <definedName name="_295Module4_B021__.LOGIN">#N/A</definedName>
    <definedName name="_29H_0Print_Area">#REF!</definedName>
    <definedName name="_2am2_">{"'9월'!$F$38"}</definedName>
    <definedName name="_2AM3_">{"'9월'!$F$38"}</definedName>
    <definedName name="_2FX1_">#REF!</definedName>
    <definedName name="_2FY01_">{"'Sheet1'!$A$1:$D$15"}</definedName>
    <definedName name="_2PP">#N/A</definedName>
    <definedName name="_2PRINT_AREA">#REF!</definedName>
    <definedName name="_2월">#REF!</definedName>
    <definedName name="_3">#N/A</definedName>
    <definedName name="_3._재무구조개선적립금">#REF!</definedName>
    <definedName name="_3_?">#REF!</definedName>
    <definedName name="_3_2000년입출고">#REF!</definedName>
    <definedName name="_3_제조원가명세_pjt별">#REF!</definedName>
    <definedName name="_300Module4_B022__.LOGIN">#N/A</definedName>
    <definedName name="_305Module4_B038__.LOGIN">#N/A</definedName>
    <definedName name="_30B00__21__.DATABASEUPLOAD">#N/A</definedName>
    <definedName name="_30J11_">#REF!</definedName>
    <definedName name="_30J4_">#REF!</definedName>
    <definedName name="_30J6_">#REF!</definedName>
    <definedName name="_31±âÁ¸Â÷¹_Á_Á¡">#REF!</definedName>
    <definedName name="_310Module4_B040__.LOGIN">#N/A</definedName>
    <definedName name="_315Module4_B044__.LOGIN">#N/A</definedName>
    <definedName name="_320Module4_B045__.LOGIN">#N/A</definedName>
    <definedName name="_325Module4_B046__.LOGIN">#N/A</definedName>
    <definedName name="_32J5_">#REF!</definedName>
    <definedName name="_330Module4_B048__.LOGIN">#N/A</definedName>
    <definedName name="_335Module4_B050__.LOGIN">#N/A</definedName>
    <definedName name="_33J1_">#REF!</definedName>
    <definedName name="_33J12_">#REF!</definedName>
    <definedName name="_34±aA¸A÷¹RA_A¡">#REF!</definedName>
    <definedName name="_340Module4_B051__.LOGIN">#N/A</definedName>
    <definedName name="_345Module4_B057__.LOGIN">#N/A</definedName>
    <definedName name="_34H_0Print_Area">#REF!</definedName>
    <definedName name="_34J6_">#REF!</definedName>
    <definedName name="_350Module4_B060__.LOGIN">#N/A</definedName>
    <definedName name="_355Module4_C001__.LOGIN">#N/A</definedName>
    <definedName name="_35B00__22__.DATABASEUPLOAD">#N/A</definedName>
    <definedName name="_35H_0Print_Area">#REF!</definedName>
    <definedName name="_360Module4_C002__.LOGIN">#N/A</definedName>
    <definedName name="_365Module4_C005__.LOGIN">#N/A</definedName>
    <definedName name="_3680">+#REF!+#REF!+#REF!+#REF!+#REF!+#REF!+#REF!+#REF!+#REF!+#REF!+#REF!+#REF!+#REF!+#REF!+#REF!+#REF!+#REF!+#REF!+#REF!+#REF!+#REF!+#REF!+#REF!+#REF!+#REF!+#REF!+#REF!+#REF!</definedName>
    <definedName name="_36J1_">#REF!</definedName>
    <definedName name="_36J2_">#REF!</definedName>
    <definedName name="_36J7_">#REF!</definedName>
    <definedName name="_370Module4_C007__.LOGIN">#N/A</definedName>
    <definedName name="_375Module4_C012__.LOGIN">#N/A</definedName>
    <definedName name="_37J10_">#REF!</definedName>
    <definedName name="_37öIAO¡Æi">#REF!</definedName>
    <definedName name="_380Module4_C013__.LOGIN">#N/A</definedName>
    <definedName name="_385Module4_C014__.LOGIN">#N/A</definedName>
    <definedName name="_38J11_">#REF!</definedName>
    <definedName name="_38J8_">#REF!</definedName>
    <definedName name="_390Module4_C020__.LOGIN">#N/A</definedName>
    <definedName name="_395Module4_D001__.LOGIN">#N/A</definedName>
    <definedName name="_39J12_">#REF!</definedName>
    <definedName name="_39J3_">#REF!</definedName>
    <definedName name="_3am2_">{"'9월'!$F$38"}</definedName>
    <definedName name="_3bs1_">#REF!</definedName>
    <definedName name="_3C_0PA">#REF!</definedName>
    <definedName name="_3FX2_">#REF!</definedName>
    <definedName name="_3월">#REF!</definedName>
    <definedName name="_400Module4_D002__.LOGIN">#N/A</definedName>
    <definedName name="_405Module4_D007__.LOGIN">#N/A</definedName>
    <definedName name="_40B00__25__.DATABASEUPLOAD">#N/A</definedName>
    <definedName name="_40J2_">#REF!</definedName>
    <definedName name="_40J9_">#REF!</definedName>
    <definedName name="_40p11_">#REF!</definedName>
    <definedName name="_410Module4_D009__.LOGIN">#N/A</definedName>
    <definedName name="_415Module4_D010__.LOGIN">#N/A</definedName>
    <definedName name="_41J11_">#REF!</definedName>
    <definedName name="_41J3_">#REF!</definedName>
    <definedName name="_42J4_">#REF!</definedName>
    <definedName name="_42P1_">#REF!</definedName>
    <definedName name="_43J5_">#REF!</definedName>
    <definedName name="_44_08_하자보수비">#REF!</definedName>
    <definedName name="_44J6_">#REF!</definedName>
    <definedName name="_44p11_">#REF!</definedName>
    <definedName name="_45B00__26__.DATABASEUPLOAD">#N/A</definedName>
    <definedName name="_45J12_">#REF!</definedName>
    <definedName name="_45J5_">#REF!</definedName>
    <definedName name="_45J7_">#REF!</definedName>
    <definedName name="_46J8_">#REF!</definedName>
    <definedName name="_46p2_">#REF!</definedName>
    <definedName name="_47J9_">#REF!</definedName>
    <definedName name="_47R_0PA">#REF!</definedName>
    <definedName name="_48J6_">#REF!</definedName>
    <definedName name="_48P1_">#REF!</definedName>
    <definedName name="_48R__PA">#REF!</definedName>
    <definedName name="_49J2_">#REF!</definedName>
    <definedName name="_49p11_">#REF!</definedName>
    <definedName name="_49U_0PA">#REF!</definedName>
    <definedName name="_4am2_">{"'9월'!$F$38"}</definedName>
    <definedName name="_4AM3_">{"'9월'!$F$38"}</definedName>
    <definedName name="_4C__PA">#REF!</definedName>
    <definedName name="_4FX2_">#REF!</definedName>
    <definedName name="_4FY01_" hidden="1">{"'Sheet1'!$A$1:$D$15"}</definedName>
    <definedName name="_4FY01__1" hidden="1">{"'Sheet1'!$A$1:$D$15"}</definedName>
    <definedName name="_4월">#REF!</definedName>
    <definedName name="_5_간접비차이_pjt">#REF!</definedName>
    <definedName name="_5_하자보수비_pjt별">#REF!</definedName>
    <definedName name="_50B00__27__.DATABASEUPLOAD">#N/A</definedName>
    <definedName name="_50p2_">#REF!</definedName>
    <definedName name="_50U__PA">#REF!</definedName>
    <definedName name="_51am2_">{"'9월'!$F$38"}</definedName>
    <definedName name="_51J7_">#REF!</definedName>
    <definedName name="_521A">#REF!</definedName>
    <definedName name="_53J3_">#REF!</definedName>
    <definedName name="_54J8_">#REF!</definedName>
    <definedName name="_55B00__3__.DATABASEUPLOAD">#N/A</definedName>
    <definedName name="_57J4_">#REF!</definedName>
    <definedName name="_57J9_">#REF!</definedName>
    <definedName name="_57R_0PA">#REF!</definedName>
    <definedName name="_58R_0PA">#REF!</definedName>
    <definedName name="_5am2_">{"'9월'!$F$38"}</definedName>
    <definedName name="_5AM3_">{"'9월'!$F$38"}</definedName>
    <definedName name="_5B00__10__.DATABASEUPLOAD">#N/A</definedName>
    <definedName name="_5C_0PA">#REF!</definedName>
    <definedName name="_5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5FY01_" hidden="1">{"'Sheet1'!$A$1:$D$15"}</definedName>
    <definedName name="_5FY01__1" hidden="1">{"'Sheet1'!$A$1:$D$15"}</definedName>
    <definedName name="_5월">#REF!</definedName>
    <definedName name="_6_?__C">#REF!</definedName>
    <definedName name="_60B00__4__.DATABASEUPLOAD">#N/A</definedName>
    <definedName name="_60P1_">#REF!</definedName>
    <definedName name="_61J5_">#REF!</definedName>
    <definedName name="_63p11_">#REF!</definedName>
    <definedName name="_64U_0PA">#REF!</definedName>
    <definedName name="_65B00__40__.DATABASEUPLOAD">#N/A</definedName>
    <definedName name="_65J6_">#REF!</definedName>
    <definedName name="_65U_0PA">#REF!</definedName>
    <definedName name="_66p2_">#REF!</definedName>
    <definedName name="_66전력단">#REF!</definedName>
    <definedName name="_68R_0PA">#REF!</definedName>
    <definedName name="_69Å_____R3_t">#REF!</definedName>
    <definedName name="_69J7_">#REF!</definedName>
    <definedName name="_6AM3_">{"'9월'!$F$38"}</definedName>
    <definedName name="_6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X1_">#REF!</definedName>
    <definedName name="_6J1_">#REF!</definedName>
    <definedName name="_6월">#REF!</definedName>
    <definedName name="_7±¹_ê">#REF!</definedName>
    <definedName name="_70B00__44__.DATABASEUPLOAD">#N/A</definedName>
    <definedName name="_70U_0PA">#REF!</definedName>
    <definedName name="_71a1_">#REF!</definedName>
    <definedName name="_73J8_">#REF!</definedName>
    <definedName name="_75B00__45__.DATABASEUPLOAD">#N/A</definedName>
    <definedName name="_77J9_">#REF!</definedName>
    <definedName name="_7AM3_">{"'9월'!$F$38"}</definedName>
    <definedName name="_7C_0PA">#REF!</definedName>
    <definedName name="_7FX2_">#REF!</definedName>
    <definedName name="_7J10_">#REF!</definedName>
    <definedName name="_7월">#REF!</definedName>
    <definedName name="_8">#N/A</definedName>
    <definedName name="_80B00__46__.DATABASEUPLOAD">#N/A</definedName>
    <definedName name="_81P1_">#REF!</definedName>
    <definedName name="_82AM3_">{"'9월'!$F$38"}</definedName>
    <definedName name="_83ÁÖ¿ä¹_Á_Á¡">#REF!</definedName>
    <definedName name="_85B00__48__.DATABASEUPLOAD">#N/A</definedName>
    <definedName name="_85p11_">#REF!</definedName>
    <definedName name="_86_08_하자보수비">#REF!</definedName>
    <definedName name="_86AO¿a¹RA_A¡">#REF!</definedName>
    <definedName name="_88a1_">#REF!</definedName>
    <definedName name="_89b1_">#REF!</definedName>
    <definedName name="_89bs1_">#REF!</definedName>
    <definedName name="_89p2_">#REF!</definedName>
    <definedName name="_8am2_">{"'9월'!$F$38"}</definedName>
    <definedName name="_8AM3_">{"'9월'!$F$38"}</definedName>
    <definedName name="_8C_0PA">#REF!</definedName>
    <definedName name="_8d4_">#REF!</definedName>
    <definedName name="_8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X1_">#REF!</definedName>
    <definedName name="_8J11_">#REF!</definedName>
    <definedName name="_8월">#REF!</definedName>
    <definedName name="_9">#N/A</definedName>
    <definedName name="_9_하자보수비">#REF!</definedName>
    <definedName name="_90B00__5__.DATABASEUPLOAD">#N/A</definedName>
    <definedName name="_92_08_하자보수비">#REF!</definedName>
    <definedName name="_92BS2_">#REF!</definedName>
    <definedName name="_92R_0PA">#REF!</definedName>
    <definedName name="_93CT75_">#REF!</definedName>
    <definedName name="_95B00__50__.DATABASEUPLOAD">#N/A</definedName>
    <definedName name="_95U_0PA">#REF!</definedName>
    <definedName name="_95年_1_12月_MODEL別_賣出額">#REF!</definedName>
    <definedName name="_96a1_">#REF!</definedName>
    <definedName name="_96D3_">#REF!</definedName>
    <definedName name="_97O30000_">#REF!</definedName>
    <definedName name="_98q1_">#N/A</definedName>
    <definedName name="_98년_이월">#REF!</definedName>
    <definedName name="_99bs1_">#REF!</definedName>
    <definedName name="_99d31_">#REF!</definedName>
    <definedName name="_9C_0PA">#REF!</definedName>
    <definedName name="_9J12_">#REF!</definedName>
    <definedName name="_9월">#REF!</definedName>
    <definedName name="_a">#REF!</definedName>
    <definedName name="_a1">#REF!</definedName>
    <definedName name="_A100000">#REF!</definedName>
    <definedName name="_Ａ４1">#N/A</definedName>
    <definedName name="_A70000">#REF!</definedName>
    <definedName name="_AJE02">#REF!</definedName>
    <definedName name="_AJE2">#REF!</definedName>
    <definedName name="_am2">{"'9월'!$F$38"}</definedName>
    <definedName name="_AM3">{"'9월'!$F$38"}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b">#REF!</definedName>
    <definedName name="_B70000">#REF!</definedName>
    <definedName name="_bs1">#REF!</definedName>
    <definedName name="_c">#REF!</definedName>
    <definedName name="_COM1">#N/A</definedName>
    <definedName name="_D00428111">#REF!</definedName>
    <definedName name="_DAT1">#REF!</definedName>
    <definedName name="_DAT14">#REF!</definedName>
    <definedName name="_DAT21">#REF!</definedName>
    <definedName name="_DAT22">#REF!</definedName>
    <definedName name="_DAT26">#REF!</definedName>
    <definedName name="_DAT29">#REF!</definedName>
    <definedName name="_DAT3">#REF!</definedName>
    <definedName name="_DAT5">#REF!</definedName>
    <definedName name="_DAT6">#REF!</definedName>
    <definedName name="_DAT7">#REF!</definedName>
    <definedName name="_Dist_Bin" hidden="1">#REF!</definedName>
    <definedName name="_Dist_Values" hidden="1">#REF!</definedName>
    <definedName name="_Div1">#REF!</definedName>
    <definedName name="_dol11">#REF!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#REF!</definedName>
    <definedName name="_xlnm._FilterDatabase" hidden="1">#REF!</definedName>
    <definedName name="_FX1">#REF!</definedName>
    <definedName name="_FX2">#REF!</definedName>
    <definedName name="_FY01" hidden="1">{"'Sheet1'!$A$1:$D$15"}</definedName>
    <definedName name="_FY01_1" hidden="1">{"'Sheet1'!$A$1:$D$15"}</definedName>
    <definedName name="_G79999">#REF!</definedName>
    <definedName name="_G99999">#REF!</definedName>
    <definedName name="_J1">#REF!</definedName>
    <definedName name="_J10">#REF!</definedName>
    <definedName name="_J11">#REF!</definedName>
    <definedName name="_J12">#REF!</definedName>
    <definedName name="_J2">#REF!</definedName>
    <definedName name="_J3">#REF!</definedName>
    <definedName name="_J4">#REF!</definedName>
    <definedName name="_J5">#REF!</definedName>
    <definedName name="_J6">#REF!</definedName>
    <definedName name="_J7">#REF!</definedName>
    <definedName name="_J8">#REF!</definedName>
    <definedName name="_J9">#REF!</definedName>
    <definedName name="_ja1">#REF!</definedName>
    <definedName name="_ja2">#REF!</definedName>
    <definedName name="_Key2" hidden="1">#REF!</definedName>
    <definedName name="_Key3" hidden="1">#REF!</definedName>
    <definedName name="_key4">#REF!</definedName>
    <definedName name="_LB6">#REF!</definedName>
    <definedName name="_LIN_">#N/A</definedName>
    <definedName name="_LINE_">#N/A</definedName>
    <definedName name="_MatInverse_In" hidden="1">#REF!</definedName>
    <definedName name="_MatInverse_Out" hidden="1">#REF!</definedName>
    <definedName name="_N84081">#REF!</definedName>
    <definedName name="_N94081">#REF!</definedName>
    <definedName name="_o">#REF!</definedName>
    <definedName name="_O30000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1">#REF!</definedName>
    <definedName name="_p11">#REF!</definedName>
    <definedName name="_p2">#REF!</definedName>
    <definedName name="_Parse_In" hidden="1">#REF!</definedName>
    <definedName name="_Parse_Out" hidden="1">#REF!</definedName>
    <definedName name="_Pet1">#REF!</definedName>
    <definedName name="_Pet2">#REF!</definedName>
    <definedName name="_PL1">#REF!</definedName>
    <definedName name="_PP1">#REF!</definedName>
    <definedName name="_PRT1">#N/A</definedName>
    <definedName name="_PRT2">#N/A</definedName>
    <definedName name="_PRT3">#N/A</definedName>
    <definedName name="_PRT4">#N/A</definedName>
    <definedName name="_PRT5">#REF!</definedName>
    <definedName name="_PRT6">#REF!</definedName>
    <definedName name="_PRT7">#REF!</definedName>
    <definedName name="_PRT8">#REF!</definedName>
    <definedName name="_PRT9">#N/A</definedName>
    <definedName name="_q1">#N/A</definedName>
    <definedName name="_QRA86106">#N/A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Report">"Sensitivity Table"</definedName>
    <definedName name="_ROM1">#N/A</definedName>
    <definedName name="_Sex1">#REF!</definedName>
    <definedName name="_Sex2">#REF!</definedName>
    <definedName name="_Sex3">#REF!</definedName>
    <definedName name="_Sex4">#REF!</definedName>
    <definedName name="_Sex5">#REF!</definedName>
    <definedName name="_Sex6">#REF!</definedName>
    <definedName name="_Sort" hidden="1">#REF!</definedName>
    <definedName name="_Sort2" hidden="1">#REF!</definedName>
    <definedName name="_SUF">#N/A</definedName>
    <definedName name="_Table1_In1" hidden="1">#REF!</definedName>
    <definedName name="_Table1_Out" hidden="1">#REF!</definedName>
    <definedName name="_tts08">#REF!</definedName>
    <definedName name="_VAR13300">#N/A</definedName>
    <definedName name="_VAR13502">#N/A</definedName>
    <definedName name="_VEN425">#N/A</definedName>
    <definedName name="_yy1">#N/A</definedName>
    <definedName name="_加__工">#N/A</definedName>
    <definedName name="_납입_">#N/A</definedName>
    <definedName name="_단계_">#N/A</definedName>
    <definedName name="_段階_">#N/A</definedName>
    <definedName name="_部">#N/A</definedName>
    <definedName name="_部________番__">#N/A</definedName>
    <definedName name="_선공젖_">#N/A</definedName>
    <definedName name="_熱_處_理">#N/A</definedName>
    <definedName name="_자_외_">#N/A</definedName>
    <definedName name="_自_外_">#N/A</definedName>
    <definedName name="_組__?">#N/A</definedName>
    <definedName name="_후공젖_">#N/A</definedName>
    <definedName name="\0">#REF!</definedName>
    <definedName name="\3">#N/A</definedName>
    <definedName name="\4">#N/A</definedName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m">#N/A</definedName>
    <definedName name="\p">#N/A</definedName>
    <definedName name="\q">#REF!</definedName>
    <definedName name="\r">#N/A</definedName>
    <definedName name="\s">#N/A</definedName>
    <definedName name="\t">#N/A</definedName>
    <definedName name="\u">#REF!</definedName>
    <definedName name="\w">#N/A</definedName>
    <definedName name="\x">#N/A</definedName>
    <definedName name="\y">#REF!</definedName>
    <definedName name="\z">#N/A</definedName>
    <definedName name="\주수">#N/A</definedName>
    <definedName name="±ÞE￡">#REF!</definedName>
    <definedName name="√">"SQRT"</definedName>
    <definedName name="°ø±â±¸">#REF!</definedName>
    <definedName name="A">#REF!</definedName>
    <definedName name="Á¾Èñ">#REF!</definedName>
    <definedName name="A10.1">#REF!</definedName>
    <definedName name="A5.1">BlankMacro1</definedName>
    <definedName name="aa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A_DOCTOPS">"AAA_SET"</definedName>
    <definedName name="AAA_duser">"OFF"</definedName>
    <definedName name="aaaa" hidden="1">{#N/A,#N/A,FALSE,"기술료 비교"}</definedName>
    <definedName name="aaaa_1" hidden="1">{#N/A,#N/A,FALSE,"기술료 비교"}</definedName>
    <definedName name="AAAA1" hidden="1">{#N/A,#N/A,FALSE,"기술료 비교"}</definedName>
    <definedName name="AAAA1_1" hidden="1">{#N/A,#N/A,FALSE,"기술료 비교"}</definedName>
    <definedName name="AAAAAA" hidden="1">#REF!</definedName>
    <definedName name="AAAAAAA" hidden="1">{#N/A,#N/A,TRUE,"Y생산";#N/A,#N/A,TRUE,"Y판매";#N/A,#N/A,TRUE,"Y총물량";#N/A,#N/A,TRUE,"Y능력";#N/A,#N/A,TRUE,"YKD"}</definedName>
    <definedName name="AAAAAAA_1" hidden="1">{#N/A,#N/A,TRUE,"Y생산";#N/A,#N/A,TRUE,"Y판매";#N/A,#N/A,TRUE,"Y총물량";#N/A,#N/A,TRUE,"Y능력";#N/A,#N/A,TRUE,"YKD"}</definedName>
    <definedName name="aaaaaaaaaa">#REF!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PRT1">#N/A</definedName>
    <definedName name="AAPRT2">#N/A</definedName>
    <definedName name="AAPRT3">#N/A</definedName>
    <definedName name="AAPRT4">#N/A</definedName>
    <definedName name="abbreviations">{"'매출'!$A$1:$I$22"}</definedName>
    <definedName name="abc" hidden="1">#REF!</definedName>
    <definedName name="ABD" hidden="1">{#N/A,#N/A,FALSE,"지침";#N/A,#N/A,FALSE,"환경분석";#N/A,#N/A,FALSE,"Sheet16"}</definedName>
    <definedName name="ABD_1" hidden="1">{#N/A,#N/A,FALSE,"지침";#N/A,#N/A,FALSE,"환경분석";#N/A,#N/A,FALSE,"Sheet16"}</definedName>
    <definedName name="ABS_원부_수납">#REF!</definedName>
    <definedName name="ABS_원부_약정">#REF!</definedName>
    <definedName name="ABX" hidden="1">{#N/A,#N/A,FALSE,"지침";#N/A,#N/A,FALSE,"환경분석";#N/A,#N/A,FALSE,"Sheet16"}</definedName>
    <definedName name="ABX_1" hidden="1">{#N/A,#N/A,FALSE,"지침";#N/A,#N/A,FALSE,"환경분석";#N/A,#N/A,FALSE,"Sheet16"}</definedName>
    <definedName name="AC105bj35">#REF!</definedName>
    <definedName name="Access_Button" hidden="1">"경매소송11_강제집행품의_List"</definedName>
    <definedName name="Access_Button1" hidden="1">"경매소송11_강제집행품의_List1"</definedName>
    <definedName name="Access_Button2">"업체현황_카드발송_List"</definedName>
    <definedName name="Access_Button3">"카드발송_카드발송_List1"</definedName>
    <definedName name="Access_Button4">"업체현황_카드발송_List"</definedName>
    <definedName name="AccessDatabase" hidden="1">"C:\HMS\EPH\ETS1.mdb"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OUNTEDPERIODTYPE1">#REF!</definedName>
    <definedName name="ACCT_CODE">#N/A</definedName>
    <definedName name="AcctMethod">#REF!</definedName>
    <definedName name="Acquiror">#REF!</definedName>
    <definedName name="AcquirorIndex">#REF!</definedName>
    <definedName name="ACTEOH">#N/A</definedName>
    <definedName name="AD">#REF!</definedName>
    <definedName name="ADAnchor1">#REF!</definedName>
    <definedName name="ADAnchor2">#REF!</definedName>
    <definedName name="adfsf">#REF!</definedName>
    <definedName name="ADS" hidden="1">{#N/A,#N/A,FALSE,"지침";#N/A,#N/A,FALSE,"환경분석";#N/A,#N/A,FALSE,"Sheet16"}</definedName>
    <definedName name="ADS_1" hidden="1">{#N/A,#N/A,FALSE,"지침";#N/A,#N/A,FALSE,"환경분석";#N/A,#N/A,FALSE,"Sheet16"}</definedName>
    <definedName name="adsada">{"'9월'!$F$38"}</definedName>
    <definedName name="ADSDF" hidden="1">{#N/A,#N/A,TRUE,"Y생산";#N/A,#N/A,TRUE,"Y판매";#N/A,#N/A,TRUE,"Y총물량";#N/A,#N/A,TRUE,"Y능력";#N/A,#N/A,TRUE,"YKD"}</definedName>
    <definedName name="ADSDF_1" hidden="1">{#N/A,#N/A,TRUE,"Y생산";#N/A,#N/A,TRUE,"Y판매";#N/A,#N/A,TRUE,"Y총물량";#N/A,#N/A,TRUE,"Y능력";#N/A,#N/A,TRUE,"YKD"}</definedName>
    <definedName name="AE">#REF!</definedName>
    <definedName name="afadf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eR">#REF!</definedName>
    <definedName name="AgeR1">#REF!</definedName>
    <definedName name="AgeR2">#REF!</definedName>
    <definedName name="AgeR3">#REF!</definedName>
    <definedName name="AgeR4">#REF!</definedName>
    <definedName name="AgeR5">#REF!</definedName>
    <definedName name="AgeR6">#REF!</definedName>
    <definedName name="AH">#REF!</definedName>
    <definedName name="AL">BlankMacro1</definedName>
    <definedName name="all">#REF!</definedName>
    <definedName name="amort">#REF!</definedName>
    <definedName name="AM목표3">{"'9월'!$F$38"}</definedName>
    <definedName name="an">#REF!</definedName>
    <definedName name="anscount">2</definedName>
    <definedName name="Áö¼ö">#REF!</definedName>
    <definedName name="APPSUSERNAME1">#REF!</definedName>
    <definedName name="AR">#REF!</definedName>
    <definedName name="ARA_Threshold">#REF!</definedName>
    <definedName name="ARP_Threshold">#REF!</definedName>
    <definedName name="AS2DocOpenMode" hidden="1">"AS2DocumentEdit"</definedName>
    <definedName name="AS2HasNoAutoHeaderFooter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{"FORM17",#N/A,FALSE,"Commission1";"FORM17.1",#N/A,FALSE,"Commission2"}</definedName>
    <definedName name="asd_1" hidden="1">{"FORM17",#N/A,FALSE,"Commission1";"FORM17.1",#N/A,FALSE,"Commission2"}</definedName>
    <definedName name="asdgf">{"'9월'!$F$38"}</definedName>
    <definedName name="asdsad" hidden="1">#REF!</definedName>
    <definedName name="asfsd" hidden="1">{"FORM17",#N/A,FALSE,"Commission1";"FORM17.1",#N/A,FALSE,"Commission2"}</definedName>
    <definedName name="asfsd_1" hidden="1">{"FORM17",#N/A,FALSE,"Commission1";"FORM17.1",#N/A,FALSE,"Commission2"}</definedName>
    <definedName name="Asset_quality">#REF!</definedName>
    <definedName name="Asset_quality2">#REF!</definedName>
    <definedName name="Asset_quality3">#REF!</definedName>
    <definedName name="AssetsLookup">#REF!</definedName>
    <definedName name="assignment">#REF!</definedName>
    <definedName name="Assumptions">{"'매출'!$A$1:$I$22"}</definedName>
    <definedName name="AT">#REF!</definedName>
    <definedName name="aut">#REF!</definedName>
    <definedName name="B">#REF!</definedName>
    <definedName name="BAL_SHT">#REF!</definedName>
    <definedName name="BankList">#REF!</definedName>
    <definedName name="BASE">#REF!</definedName>
    <definedName name="BASE1">#REF!</definedName>
    <definedName name="bb">#REF!</definedName>
    <definedName name="Beforeadjust.95">#REF!</definedName>
    <definedName name="Beforeadjust.96">#REF!</definedName>
    <definedName name="Beforeadjust.97">#REF!</definedName>
    <definedName name="Beforeadjust.98.10">#REF!</definedName>
    <definedName name="Beforeadjust.98.11">#REF!</definedName>
    <definedName name="BenotaPr">#N/A</definedName>
    <definedName name="BenotaPrR">#N/A</definedName>
    <definedName name="BERange">#REF!</definedName>
    <definedName name="BEST10">{"'9월'!$F$38"}</definedName>
    <definedName name="BG_Del" hidden="1">15</definedName>
    <definedName name="BG_Ins" hidden="1">4</definedName>
    <definedName name="BG_Mod" hidden="1">6</definedName>
    <definedName name="bi">#REF!</definedName>
    <definedName name="blank">#REF!,#REF!,#REF!,#REF!,#REF!,#REF!,#REF!,#REF!,#REF!,#REF!,#REF!,#REF!</definedName>
    <definedName name="BLANKGB">#N/A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ok1" hidden="1">{#N/A,#N/A,FALSE,"UNIT";#N/A,#N/A,FALSE,"UNIT";#N/A,#N/A,FALSE,"계정"}</definedName>
    <definedName name="book1_1" hidden="1">{#N/A,#N/A,FALSE,"UNIT";#N/A,#N/A,FALSE,"UNIT";#N/A,#N/A,FALSE,"계정"}</definedName>
    <definedName name="BRANCO">#N/A</definedName>
    <definedName name="branco1">#N/A</definedName>
    <definedName name="branco2">#N/A</definedName>
    <definedName name="BreakEvenAnchor1">#REF!</definedName>
    <definedName name="BreakEvenAnchor2">#REF!</definedName>
    <definedName name="BS">#N/A</definedName>
    <definedName name="BS_저장품" hidden="1">{#N/A,#N/A,FALSE,"BS";#N/A,#N/A,FALSE,"PL";#N/A,#N/A,FALSE,"처분";#N/A,#N/A,FALSE,"현금";#N/A,#N/A,FALSE,"매출";#N/A,#N/A,FALSE,"원가";#N/A,#N/A,FALSE,"경영"}</definedName>
    <definedName name="BS_저장품_1" hidden="1">{#N/A,#N/A,FALSE,"BS";#N/A,#N/A,FALSE,"PL";#N/A,#N/A,FALSE,"처분";#N/A,#N/A,FALSE,"현금";#N/A,#N/A,FALSE,"매출";#N/A,#N/A,FALSE,"원가";#N/A,#N/A,FALSE,"경영"}</definedName>
    <definedName name="bsNote">#N/A</definedName>
    <definedName name="bs건설">#REF!</definedName>
    <definedName name="bs양재">#REF!</definedName>
    <definedName name="btnClose">#N/A</definedName>
    <definedName name="btnFootNoting">#N/A</definedName>
    <definedName name="btnNext">#N/A</definedName>
    <definedName name="btnOK">#N/A</definedName>
    <definedName name="btnPrevious">#N/A</definedName>
    <definedName name="btnReturn">#N/A</definedName>
    <definedName name="buff2">#REF!</definedName>
    <definedName name="Bundang">#REF!</definedName>
    <definedName name="BusEntDetail">#REF!</definedName>
    <definedName name="Button2_Click">#N/A</definedName>
    <definedName name="BU별_수주금액">#REF!</definedName>
    <definedName name="BU별_최종수주">#REF!</definedName>
    <definedName name="bvbm">{"'9월'!$F$38"}</definedName>
    <definedName name="BVLookup">#REF!</definedName>
    <definedName name="BVPSLookup">#REF!</definedName>
    <definedName name="BYDNO">#N/A</definedName>
    <definedName name="C_">#N/A</definedName>
    <definedName name="ca">#REF!</definedName>
    <definedName name="CalcAgencyPrice">#REF!</definedName>
    <definedName name="capa">#REF!</definedName>
    <definedName name="CAPBOH">#N/A</definedName>
    <definedName name="CAPEOH">#N/A</definedName>
    <definedName name="Capital">#REF!</definedName>
    <definedName name="Case">#REF!</definedName>
    <definedName name="cash">#N/A</definedName>
    <definedName name="CashFlow_Button1_Click">#N/A</definedName>
    <definedName name="cashIndex">#N/A</definedName>
    <definedName name="CashLookup">#REF!</definedName>
    <definedName name="CD">#REF!</definedName>
    <definedName name="CD123_">#N/A</definedName>
    <definedName name="CD130_">#N/A</definedName>
    <definedName name="CD620_">#N/A</definedName>
    <definedName name="CD830_">#N/A</definedName>
    <definedName name="ce">#N/A</definedName>
    <definedName name="CF" hidden="1">{"'보고양식'!$A$58:$K$111"}</definedName>
    <definedName name="CHARTOFACCOUNTSID1">#REF!</definedName>
    <definedName name="chem1">#REF!</definedName>
    <definedName name="chem2">#REF!</definedName>
    <definedName name="chem3">#REF!</definedName>
    <definedName name="chem4">#REF!</definedName>
    <definedName name="Choices_Wrapper">#N/A</definedName>
    <definedName name="CHULDO">#N/A</definedName>
    <definedName name="CHULDOIL">#N/A</definedName>
    <definedName name="CIQWBGuid">"ae379367-531f-4d95-972a-720a55dd28b6"</definedName>
    <definedName name="ClientFilter">#REF!</definedName>
    <definedName name="COM">#N/A</definedName>
    <definedName name="Commission">#REF!</definedName>
    <definedName name="COMPANY">#REF!</definedName>
    <definedName name="con">#REF!</definedName>
    <definedName name="CON_B">#REF!</definedName>
    <definedName name="CON_C">#REF!</definedName>
    <definedName name="CON_E">#REF!</definedName>
    <definedName name="CON_P">#REF!</definedName>
    <definedName name="CONNECTSTRING1">#REF!</definedName>
    <definedName name="CONSTANT">#REF!</definedName>
    <definedName name="Contribution">#REF!</definedName>
    <definedName name="CONTROL">#REF!</definedName>
    <definedName name="controlsheet">#REF!</definedName>
    <definedName name="Copia_val_CE">#REF!</definedName>
    <definedName name="Copia_val_SP">#REF!</definedName>
    <definedName name="COS">#N/A</definedName>
    <definedName name="COS_UC">#N/A</definedName>
    <definedName name="cosa" hidden="1">{#N/A,#N/A,FALSE,"BS";#N/A,#N/A,FALSE,"PL";#N/A,#N/A,FALSE,"처분";#N/A,#N/A,FALSE,"현금";#N/A,#N/A,FALSE,"매출";#N/A,#N/A,FALSE,"원가";#N/A,#N/A,FALSE,"경영"}</definedName>
    <definedName name="cosa_1" hidden="1">{#N/A,#N/A,FALSE,"BS";#N/A,#N/A,FALSE,"PL";#N/A,#N/A,FALSE,"처분";#N/A,#N/A,FALSE,"현금";#N/A,#N/A,FALSE,"매출";#N/A,#N/A,FALSE,"원가";#N/A,#N/A,FALSE,"경영"}</definedName>
    <definedName name="COST615">#N/A</definedName>
    <definedName name="cost9809">#REF!</definedName>
    <definedName name="CostPerKm">#REF!</definedName>
    <definedName name="COUPPCD">#REF!</definedName>
    <definedName name="CR3RT">#REF!</definedName>
    <definedName name="CR3RTDK">#REF!</definedName>
    <definedName name="CR5RTDK">#REF!</definedName>
    <definedName name="CREATESUMMARYJNLS1">#REF!</definedName>
    <definedName name="Criteria_MI">#REF!</definedName>
    <definedName name="CRITERIACOLUMN1">#REF!</definedName>
    <definedName name="crr">#REF!</definedName>
    <definedName name="Ctrl98Restr">#REF!</definedName>
    <definedName name="CtrlBudg99">#REF!</definedName>
    <definedName name="CtrlRéel99">#REF!</definedName>
    <definedName name="CustDepLookup">#REF!</definedName>
    <definedName name="czs">#N/A</definedName>
    <definedName name="d">#REF!</definedName>
    <definedName name="d_1">#REF!</definedName>
    <definedName name="d_2">#REF!</definedName>
    <definedName name="dai">{"'Check Request'!$A$1:$BF$37"}</definedName>
    <definedName name="daksjejid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_xlnm.Database">#REF!</definedName>
    <definedName name="DATABASE1">#REF!</definedName>
    <definedName name="DataSet">#REF!</definedName>
    <definedName name="DaWk7">#REF!</definedName>
    <definedName name="db">#REF!</definedName>
    <definedName name="DBNAME1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USERNAME1">#REF!</definedName>
    <definedName name="DC">#N/A</definedName>
    <definedName name="DCFBase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 hidden="1">{"PL2",#N/A,FALSE,"PL";"CH1",#N/A,FALSE,"현금흐름표";"CH2",#N/A,FALSE,"현금흐름표";"BS1",#N/A,FALSE,"BS";"CO",#N/A,FALSE,"매출원가";"BS2",#N/A,FALSE,"BS"}</definedName>
    <definedName name="dd_1" hidden="1">{"PL2",#N/A,FALSE,"PL";"CH1",#N/A,FALSE,"현금흐름표";"CH2",#N/A,FALSE,"현금흐름표";"BS1",#N/A,FALSE,"BS";"CO",#N/A,FALSE,"매출원가";"BS2",#N/A,FALSE,"BS"}</definedName>
    <definedName name="DDD">#N/A</definedName>
    <definedName name="DDong" hidden="1">{#N/A,#N/A,FALSE,"지침";#N/A,#N/A,FALSE,"환경분석";#N/A,#N/A,FALSE,"Sheet16"}</definedName>
    <definedName name="DDong_1" hidden="1">{#N/A,#N/A,FALSE,"지침";#N/A,#N/A,FALSE,"환경분석";#N/A,#N/A,FALSE,"Sheet16"}</definedName>
    <definedName name="dek">#REF!</definedName>
    <definedName name="DelDC">#REF!</definedName>
    <definedName name="DelDm">#REF!</definedName>
    <definedName name="DELETELOGICTYPE1">#REF!</definedName>
    <definedName name="Delivery">#REF!</definedName>
    <definedName name="DelType">#REF!</definedName>
    <definedName name="DEM">#REF!</definedName>
    <definedName name="deptLookup">#REF!</definedName>
    <definedName name="derniere">#REF!</definedName>
    <definedName name="Detail_sch_ytd">#REF!</definedName>
    <definedName name="DEVICE">#N/A</definedName>
    <definedName name="df" hidden="1">{"FORM1",#N/A,FALSE,"Revenue";"FORMTR",#N/A,FALSE,"Revenue";"FORM3.1",#N/A,FALSE,"Revenue"}</definedName>
    <definedName name="df_1" hidden="1">{"FORM1",#N/A,FALSE,"Revenue";"FORMTR",#N/A,FALSE,"Revenue";"FORM3.1",#N/A,FALSE,"Revenue"}</definedName>
    <definedName name="dfh">{"'9월'!$F$38"}</definedName>
    <definedName name="dfvc" hidden="1">{#N/A,#N/A,FALSE,"BS";#N/A,#N/A,FALSE,"PL";#N/A,#N/A,FALSE,"처분";#N/A,#N/A,FALSE,"현금";#N/A,#N/A,FALSE,"매출";#N/A,#N/A,FALSE,"원가";#N/A,#N/A,FALSE,"경영"}</definedName>
    <definedName name="dfvc_1" hidden="1">{#N/A,#N/A,FALSE,"BS";#N/A,#N/A,FALSE,"PL";#N/A,#N/A,FALSE,"처분";#N/A,#N/A,FALSE,"현금";#N/A,#N/A,FALSE,"매출";#N/A,#N/A,FALSE,"원가";#N/A,#N/A,FALSE,"경영"}</definedName>
    <definedName name="DisE1M2">#REF!</definedName>
    <definedName name="Div">#REF!</definedName>
    <definedName name="Div98Restr">#REF!</definedName>
    <definedName name="DivBudg99">#REF!</definedName>
    <definedName name="DivDonB99">#REF!</definedName>
    <definedName name="DivDonR98">#REF!</definedName>
    <definedName name="DivDonR99">#REF!</definedName>
    <definedName name="DivLookup">#REF!</definedName>
    <definedName name="DivRéel99">#REF!</definedName>
    <definedName name="djk">BlankMacro1</definedName>
    <definedName name="dkdk" hidden="1">{"'미착금액'!$A$4:$G$14"}</definedName>
    <definedName name="dkdk_1" hidden="1">{"'미착금액'!$A$4:$G$14"}</definedName>
    <definedName name="DKFJLDJSLKDFS">#N/A</definedName>
    <definedName name="dkg" hidden="1">{"'매출'!$A$1:$I$22"}</definedName>
    <definedName name="dkg_1" hidden="1">{"'매출'!$A$1:$I$22"}</definedName>
    <definedName name="dkl" hidden="1">{"'Sheet1'!$A$1:$D$15"}</definedName>
    <definedName name="dkl_1" hidden="1">{"'Sheet1'!$A$1:$D$15"}</definedName>
    <definedName name="dks">#N/A</definedName>
    <definedName name="DLAKL" hidden="1">{#N/A,#N/A,TRUE,"Y생산";#N/A,#N/A,TRUE,"Y판매";#N/A,#N/A,TRUE,"Y총물량";#N/A,#N/A,TRUE,"Y능력";#N/A,#N/A,TRUE,"YKD"}</definedName>
    <definedName name="DLAKL_1" hidden="1">{#N/A,#N/A,TRUE,"Y생산";#N/A,#N/A,TRUE,"Y판매";#N/A,#N/A,TRUE,"Y총물량";#N/A,#N/A,TRUE,"Y능력";#N/A,#N/A,TRUE,"YKD"}</definedName>
    <definedName name="dmf">#REF!</definedName>
    <definedName name="dnfk">BlankMacro1</definedName>
    <definedName name="DOC">#REF!</definedName>
    <definedName name="DocType">Word</definedName>
    <definedName name="Document_array">{"Book1","공동준비.xls"}</definedName>
    <definedName name="DOLLAR">#REF!</definedName>
    <definedName name="DOLLAR09">#REF!</definedName>
    <definedName name="DOM_COS">#N/A</definedName>
    <definedName name="DOM_SALE">#N/A</definedName>
    <definedName name="DOMSALE">#N/A</definedName>
    <definedName name="DP98Restr">#REF!</definedName>
    <definedName name="DPBudg99">#REF!</definedName>
    <definedName name="DPRéel99">#REF!</definedName>
    <definedName name="DropDown4_Change">#N/A</definedName>
    <definedName name="dryuu">{"'9월'!$F$38"}</definedName>
    <definedName name="ds" hidden="1">{"FORM1",#N/A,TRUE,"Revenue";"FORM1.1",#N/A,TRUE,"Revenue";"FORM1.2",#N/A,TRUE,"Revenue";"FORM2",#N/A,TRUE,"Revenue";"FORM2.1",#N/A,TRUE,"Revenue"}</definedName>
    <definedName name="ds_1" hidden="1">{"FORM1",#N/A,TRUE,"Revenue";"FORM1.1",#N/A,TRUE,"Revenue";"FORM1.2",#N/A,TRUE,"Revenue";"FORM2",#N/A,TRUE,"Revenue";"FORM2.1",#N/A,TRUE,"Revenue"}</definedName>
    <definedName name="dumppr">#REF!</definedName>
    <definedName name="E">#REF!</definedName>
    <definedName name="Earnings">#REF!</definedName>
    <definedName name="Educ">#REF!</definedName>
    <definedName name="Educ1">#REF!</definedName>
    <definedName name="Educ2">#REF!</definedName>
    <definedName name="Educ3">#REF!</definedName>
    <definedName name="Educ4">#REF!</definedName>
    <definedName name="Educ5">#REF!</definedName>
    <definedName name="Educ6">#REF!</definedName>
    <definedName name="EE">#N/A</definedName>
    <definedName name="ek">#REF!</definedName>
    <definedName name="eks">OFFSET(#REF!,0,0,COUNTA(#REF!),7)</definedName>
    <definedName name="END">#REF!</definedName>
    <definedName name="EOH">#N/A</definedName>
    <definedName name="EOH_UC">#N/A</definedName>
    <definedName name="EOHAMT">#N/A</definedName>
    <definedName name="EOHQTY">#N/A</definedName>
    <definedName name="ER">#REF!</definedName>
    <definedName name="ErrName169873475">{0,0,0,TRUE;0,0,0,0;0,0,FALSE,0;0,0,0,0}</definedName>
    <definedName name="et">#REF!</definedName>
    <definedName name="eu">#REF!</definedName>
    <definedName name="EV__DECIMALSYMBOL__">","</definedName>
    <definedName name="EV__EVCOM_OPTIONS__">10</definedName>
    <definedName name="EV__EXPOPTIONS__">0</definedName>
    <definedName name="EV__LASTREFTIME__">"2014-10-24 오후 1:06:47"</definedName>
    <definedName name="EV__LOCKEDCVW__FINANCE">"All_flow,IS1432,ACTUAL,OrgRate,TotalInp,KUNHWA,All_InterCo,JV_BOOTS,LC,2012.DEC,Periodic,"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134217735</definedName>
    <definedName name="EV__WBVERSION__">0</definedName>
    <definedName name="Excel_BuiltIn__FilterDatabase_1">#REF!</definedName>
    <definedName name="ExchangeRatio">#REF!</definedName>
    <definedName name="EXP_COS">#N/A</definedName>
    <definedName name="EXP_SALE">#N/A</definedName>
    <definedName name="EXPSALE">#N/A</definedName>
    <definedName name="_xlnm.Extract">#REF!</definedName>
    <definedName name="Extract_MI">#REF!</definedName>
    <definedName name="f">#REF!</definedName>
    <definedName name="F_123">#N/A</definedName>
    <definedName name="FAB">#N/A</definedName>
    <definedName name="FA증감">#REF!</definedName>
    <definedName name="fd" hidden="1">{"FORM16",#N/A,TRUE,"Personnel1";"FORM16.2",#N/A,TRUE,"Personnel2";"FORM16.2",#N/A,TRUE,"Personnel3";"FORM16.3",#N/A,TRUE,"Personnel4";"FORM16.4",#N/A,TRUE,"Personnel5"}</definedName>
    <definedName name="fd_1" hidden="1">{"FORM16",#N/A,TRUE,"Personnel1";"FORM16.2",#N/A,TRUE,"Personnel2";"FORM16.2",#N/A,TRUE,"Personnel3";"FORM16.3",#N/A,TRUE,"Personnel4";"FORM16.4",#N/A,TRUE,"Personnel5"}</definedName>
    <definedName name="FDF" hidden="1">{#N/A,#N/A,FALSE,"BS";#N/A,#N/A,FALSE,"PL";#N/A,#N/A,FALSE,"처분";#N/A,#N/A,FALSE,"현금";#N/A,#N/A,FALSE,"매출";#N/A,#N/A,FALSE,"원가";#N/A,#N/A,FALSE,"경영"}</definedName>
    <definedName name="FDF_1" hidden="1">{#N/A,#N/A,FALSE,"BS";#N/A,#N/A,FALSE,"PL";#N/A,#N/A,FALSE,"처분";#N/A,#N/A,FALSE,"현금";#N/A,#N/A,FALSE,"매출";#N/A,#N/A,FALSE,"원가";#N/A,#N/A,FALSE,"경영"}</definedName>
    <definedName name="feee" hidden="1">{"'買掛金'!$J$6"}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ee" hidden="1">{"'買掛金'!$J$6"}</definedName>
    <definedName name="ffff">#REF!</definedName>
    <definedName name="fffff">{"'9월'!$F$38"}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SEPARATOR1">#REF!</definedName>
    <definedName name="FG46TBTB4RTDKDK">#REF!</definedName>
    <definedName name="fgh">{"'9월'!$F$38"}</definedName>
    <definedName name="FGRKRKRKRKRKRKR">#N/A</definedName>
    <definedName name="FGSOUTMP">#N/A</definedName>
    <definedName name="FGSOUTPP">#N/A</definedName>
    <definedName name="fhg">#N/A</definedName>
    <definedName name="fhj">{"'9월'!$F$38"}</definedName>
    <definedName name="FieldAnchor">#REF!</definedName>
    <definedName name="FIELDNAMECOLUMN1">#REF!</definedName>
    <definedName name="FIELDNAMEROW1">#REF!</definedName>
    <definedName name="filaco">BlankMacro1</definedName>
    <definedName name="FINAL_FS">#N/A</definedName>
    <definedName name="finalReport">#N/A</definedName>
    <definedName name="FIRSTDATAROW1">#REF!</definedName>
    <definedName name="FixIndex10_1">#REF!</definedName>
    <definedName name="FixIndex12_1">#REF!</definedName>
    <definedName name="FixIndex25_2">#REF!</definedName>
    <definedName name="FixIndex25_3">#REF!</definedName>
    <definedName name="FixIndex27_2">#REF!</definedName>
    <definedName name="FixIndex30_2">#REF!</definedName>
    <definedName name="FixIndex32_2">#REF!</definedName>
    <definedName name="FixIndex43_2">#REF!</definedName>
    <definedName name="FixIndex49_2">#REF!</definedName>
    <definedName name="FixIndex5_2">#REF!</definedName>
    <definedName name="FixIndex51_1">#REF!</definedName>
    <definedName name="FixIndex53_1">#REF!</definedName>
    <definedName name="FixIndex55_1">#REF!</definedName>
    <definedName name="FixIndex57_1">#REF!</definedName>
    <definedName name="FixIndex59_1">#REF!</definedName>
    <definedName name="FixIndex6_2">#REF!</definedName>
    <definedName name="FixIndex65_1">#REF!</definedName>
    <definedName name="FixIndex67_1">#REF!</definedName>
    <definedName name="FixIndex68_2">#REF!</definedName>
    <definedName name="FixIndex69_1">#REF!</definedName>
    <definedName name="FixIndex69_2">#REF!</definedName>
    <definedName name="FixIndex7_1">#REF!</definedName>
    <definedName name="FixIndex70_2">#REF!</definedName>
    <definedName name="FixIndex70_3">#REF!</definedName>
    <definedName name="FixIndex72_1">#REF!</definedName>
    <definedName name="FixIndex81_2">#REF!</definedName>
    <definedName name="FixIndex9_1">#REF!</definedName>
    <definedName name="FixIndex90_2">#REF!</definedName>
    <definedName name="FixIndex92_2">#REF!</definedName>
    <definedName name="FKFK">#REF!</definedName>
    <definedName name="Flash99">#REF!</definedName>
    <definedName name="FNDNAM1">#REF!</definedName>
    <definedName name="FNDUSERID1">#REF!</definedName>
    <definedName name="FormOfCons">#REF!</definedName>
    <definedName name="FR">#REF!</definedName>
    <definedName name="FUNCTIONALCURRENCY1">#REF!</definedName>
    <definedName name="FY2008Plan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FZ">#REF!</definedName>
    <definedName name="GAGONG">#N/A</definedName>
    <definedName name="GAR">#N/A</definedName>
    <definedName name="GBCSNAME">#N/A</definedName>
    <definedName name="GEOMSA">#N/A</definedName>
    <definedName name="GEOMTOIL">#N/A</definedName>
    <definedName name="GEOMTS">#N/A</definedName>
    <definedName name="GEUMHU">#N/A</definedName>
    <definedName name="GF">BlankMacro1</definedName>
    <definedName name="GG">#N/A</definedName>
    <definedName name="GHGHGH" hidden="1">{"'미착금액'!$A$4:$G$14"}</definedName>
    <definedName name="GHGHGH_1" hidden="1">{"'미착금액'!$A$4:$G$14"}</definedName>
    <definedName name="GINPUT">#REF!</definedName>
    <definedName name="GISURO">#N/A</definedName>
    <definedName name="gkd" hidden="1">{#N/A,#N/A,FALSE,"COL-HIS"}</definedName>
    <definedName name="gkd_1" hidden="1">{#N/A,#N/A,FALSE,"COL-HIS"}</definedName>
    <definedName name="gl">#REF!</definedName>
    <definedName name="GR">#N/A</definedName>
    <definedName name="GrphActSales">#REF!</definedName>
    <definedName name="GrphActStk">#REF!</definedName>
    <definedName name="GrphPlanSales">#REF!</definedName>
    <definedName name="GrphTgtStk">#REF!</definedName>
    <definedName name="GSEOLB">#N/A</definedName>
    <definedName name="GWYUID1">#REF!</definedName>
    <definedName name="GYUNJ1">#N/A</definedName>
    <definedName name="GYUNJ2">#N/A</definedName>
    <definedName name="H">#N/A</definedName>
    <definedName name="H1_">#REF!</definedName>
    <definedName name="HABEI109">#N/A</definedName>
    <definedName name="HEAD">#REF!</definedName>
    <definedName name="HEADER">#REF!</definedName>
    <definedName name="HICOUT">#N/A</definedName>
    <definedName name="hjjk">{"'9월'!$F$38"}</definedName>
    <definedName name="hjk">{"'9월'!$F$38"}</definedName>
    <definedName name="HJKLL" hidden="1">{#N/A,#N/A,TRUE,"Y생산";#N/A,#N/A,TRUE,"Y판매";#N/A,#N/A,TRUE,"Y총물량";#N/A,#N/A,TRUE,"Y능력";#N/A,#N/A,TRUE,"YKD"}</definedName>
    <definedName name="HJKLL_1" hidden="1">{#N/A,#N/A,TRUE,"Y생산";#N/A,#N/A,TRUE,"Y판매";#N/A,#N/A,TRUE,"Y총물량";#N/A,#N/A,TRUE,"Y능력";#N/A,#N/A,TRUE,"YKD"}</definedName>
    <definedName name="hkgk">{"'9월'!$F$38"}</definedName>
    <definedName name="HRATE">#REF!</definedName>
    <definedName name="HspLogonApplication">"'plan'"</definedName>
    <definedName name="HspLogonServer">"'viper.fin.yahoo.com'"</definedName>
    <definedName name="HspLogonUserName">"'aslee'"</definedName>
    <definedName name="HTML_CodePage" hidden="1">932</definedName>
    <definedName name="HTML_Control" hidden="1">{"'買掛金'!$J$6"}</definedName>
    <definedName name="HTML_Control_1" hidden="1">{"'매출'!$A$1:$I$22"}</definedName>
    <definedName name="html_control01">{"'现金流量表（全部投资）'!$B$4:$P$23"}</definedName>
    <definedName name="HTML_Description" hidden="1">""</definedName>
    <definedName name="HTML_Email" hidden="1">""</definedName>
    <definedName name="HTML_Header" hidden="1">"買掛金"</definedName>
    <definedName name="HTML_LastUpdate" hidden="1">"98/01/22"</definedName>
    <definedName name="HTML_LineAfter" hidden="1">FALSE</definedName>
    <definedName name="HTML_LineBefore" hidden="1">FALSE</definedName>
    <definedName name="HTML_Name" hidden="1">"SIMP"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"1-19"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">#N/A</definedName>
    <definedName name="ICBTDATA">#REF!</definedName>
    <definedName name="ID">#REF!</definedName>
    <definedName name="IELWSALES">#REF!</definedName>
    <definedName name="IELYSALES">#REF!</definedName>
    <definedName name="IEPLANSALES">#REF!</definedName>
    <definedName name="IESP">#REF!</definedName>
    <definedName name="IMPORTDFF1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olla_val_CE">#REF!</definedName>
    <definedName name="Incolla_val_SP">#REF!</definedName>
    <definedName name="INCREASED">#REF!</definedName>
    <definedName name="INETOTHER">#REF!</definedName>
    <definedName name="INETPPE">#REF!</definedName>
    <definedName name="ini_button_Click">#N/A</definedName>
    <definedName name="INPUT">#REF!</definedName>
    <definedName name="input10_1">#REF!</definedName>
    <definedName name="input13_3">#REF!</definedName>
    <definedName name="input16_3">#REF!</definedName>
    <definedName name="input27_3">#REF!</definedName>
    <definedName name="input27_4">#REF!</definedName>
    <definedName name="input27_5">#REF!</definedName>
    <definedName name="input27_6">#REF!</definedName>
    <definedName name="input27_7">#REF!</definedName>
    <definedName name="input50_2">#REF!</definedName>
    <definedName name="input51_2">#REF!</definedName>
    <definedName name="input52_2">#REF!</definedName>
    <definedName name="input53_2">#REF!</definedName>
    <definedName name="input54_2">#REF!</definedName>
    <definedName name="input55_2">#REF!</definedName>
    <definedName name="input7_1">#REF!</definedName>
    <definedName name="input8_1">#REF!</definedName>
    <definedName name="input9_1">#REF!</definedName>
    <definedName name="input92_4">#REF!</definedName>
    <definedName name="input92_5">#REF!</definedName>
    <definedName name="input92_6">#REF!</definedName>
    <definedName name="input92_7">#REF!</definedName>
    <definedName name="InputBCB">#N/A</definedName>
    <definedName name="InputBCB2">#N/A</definedName>
    <definedName name="INQTY">#N/A</definedName>
    <definedName name="INT98Restr">#REF!</definedName>
    <definedName name="INTBudg99">#REF!</definedName>
    <definedName name="IntFreeCred">#REF!</definedName>
    <definedName name="INTRéel99">#REF!</definedName>
    <definedName name="IP98Restr">#REF!</definedName>
    <definedName name="IPBudg99">#REF!</definedName>
    <definedName name="IPRéel99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ASH_OPER_ACT_OR_EST">"c4164"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ACT_EPS_PRIMARY">"c2232"</definedName>
    <definedName name="IQ_EST_ACT_FFO_REUT">"c3843"</definedName>
    <definedName name="IQ_EST_ACT_FFO_SHARE_SHARE_THOM">"c4005"</definedName>
    <definedName name="IQ_EST_ACT_FFO_THOM">"c4005"</definedName>
    <definedName name="IQ_EST_EPS_SURPRISE">"c1635"</definedName>
    <definedName name="IQ_EST_FFO_DIFF_REUT">"c3890"</definedName>
    <definedName name="IQ_EST_FFO_DIFF_THOM">"c5186"</definedName>
    <definedName name="IQ_EST_FFO_SHARE_SHARE_DIFF_THOM">"c5186"</definedName>
    <definedName name="IQ_EST_FFO_SHARE_SHARE_SURPRISE_PERCENT_THOM">"c5187"</definedName>
    <definedName name="IQ_EST_FFO_SURPRISE_PERCENT_REUT">"c3891"</definedName>
    <definedName name="IQ_EST_FFO_SURPRISE_PERCENT_THOM">"c5187"</definedName>
    <definedName name="IQ_EST_NUM_BUY_REUT">"c3869"</definedName>
    <definedName name="IQ_EST_NUM_BUY_THOM">"c5165"</definedName>
    <definedName name="IQ_EST_NUM_HOLD_REUT">"c3871"</definedName>
    <definedName name="IQ_EST_NUM_HOLD_THOM">"c5167"</definedName>
    <definedName name="IQ_EST_NUM_OUTPERFORM_REUT">"c3870"</definedName>
    <definedName name="IQ_EST_NUM_OUTPERFORM_THOM">"c5166"</definedName>
    <definedName name="IQ_EST_NUM_SELL_REUT">"c3873"</definedName>
    <definedName name="IQ_EST_NUM_SELL_THOM">"c5169"</definedName>
    <definedName name="IQ_EST_NUM_UNDERPERFORM_REUT">"c3872"</definedName>
    <definedName name="IQ_EST_NUM_UNDERPERFORM_THOM">"c5168"</definedName>
    <definedName name="IQ_ESTIMATED_ASSESSABLE_DEPOSITS_FDIC">"c6490"</definedName>
    <definedName name="IQ_ESTIMATED_INSURED_DEPOSITS_FDIC">"c6491"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HIGH_EST_REUT">"c3839"</definedName>
    <definedName name="IQ_FFO_HIGH_EST_THOM">"c4001"</definedName>
    <definedName name="IQ_FFO_LOW_EST_REUT">"c3840"</definedName>
    <definedName name="IQ_FFO_LOW_EST_THOM">"c4002"</definedName>
    <definedName name="IQ_FFO_MEDIAN_EST_REUT">"c3838"</definedName>
    <definedName name="IQ_FFO_MEDIAN_EST_THOM">"c4000"</definedName>
    <definedName name="IQ_FFO_NUM_EST_REUT">"c3841"</definedName>
    <definedName name="IQ_FFO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TDDEV_EST_REUT">"c3842"</definedName>
    <definedName name="IQ_FFO_STDDEV_EST_THOM">"c4004"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N_DIV_CURRENT_PORT_DEBT_TOTAL">"c5524"</definedName>
    <definedName name="IQ_FIN_DIV_CURRENT_PORT_LEASES_TOTAL">"c5523"</definedName>
    <definedName name="IQ_FIN_DIV_DEBT_LT_TOTAL">"c5526"</definedName>
    <definedName name="IQ_FIN_DIV_LEASES_LT_TOTAL">"c5525"</definedName>
    <definedName name="IQ_FIN_DIV_NOTES_PAY_TOTAL">"c5522"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_CONTRACTS_FDIC">"c6517"</definedName>
    <definedName name="IQ_FX_CONTRACTS_SPOT_FDIC">"c6356"</definedName>
    <definedName name="IQ_FY">1000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MONTH">120000</definedName>
    <definedName name="IQ_MAINT_CAPEX_ACT_OR_EST">"c4458"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42332.0811458333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RETURN_ASSETS_FDIC">"c6731"</definedName>
    <definedName name="IQ_PRIMARY_EPS_TYPE_THOM">"c5297"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OLVING_SECURED_1_4_NON_ACCRUAL_FFIEC">"c13314"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IR">#REF!</definedName>
    <definedName name="J">#N/A</definedName>
    <definedName name="JAERYO_Y">#N/A</definedName>
    <definedName name="JAIRYO">#N/A</definedName>
    <definedName name="JENS">#N/A</definedName>
    <definedName name="JENS1">#N/A</definedName>
    <definedName name="JENS2">#N/A</definedName>
    <definedName name="JENS3">#N/A</definedName>
    <definedName name="JENY">#N/A</definedName>
    <definedName name="JENY1">#N/A</definedName>
    <definedName name="JENY2">#N/A</definedName>
    <definedName name="JENY3">#N/A</definedName>
    <definedName name="JIFFIX">#N/A</definedName>
    <definedName name="JJK">BlankMacro1</definedName>
    <definedName name="jldl">BlankMacro1</definedName>
    <definedName name="job_run">#N/A</definedName>
    <definedName name="JORIB">#N/A</definedName>
    <definedName name="June">{"'Check Request'!$A$1:$BF$37"}</definedName>
    <definedName name="JUSO">#REF!</definedName>
    <definedName name="JV06_01">#REF!</definedName>
    <definedName name="jw.pl">#REF!</definedName>
    <definedName name="JYFUJ">BLCH</definedName>
    <definedName name="K">#N/A</definedName>
    <definedName name="KACr95">#REF!</definedName>
    <definedName name="KACr96">#REF!</definedName>
    <definedName name="KACr97">#REF!</definedName>
    <definedName name="KACr98.10">#REF!</definedName>
    <definedName name="KACr98.11">#REF!</definedName>
    <definedName name="KADr95">#REF!</definedName>
    <definedName name="KADr96">#REF!</definedName>
    <definedName name="KADr97">#REF!</definedName>
    <definedName name="KADr98">#REF!</definedName>
    <definedName name="KADr98.10">#REF!</definedName>
    <definedName name="KADr98.11">#REF!</definedName>
    <definedName name="kgaap">#N/A</definedName>
    <definedName name="KGaap95">#REF!</definedName>
    <definedName name="KGaap96">#REF!</definedName>
    <definedName name="KGaap97">#REF!</definedName>
    <definedName name="KGaap98">#REF!</definedName>
    <definedName name="KGaap98.10">#REF!</definedName>
    <definedName name="KGaap98.11">#REF!</definedName>
    <definedName name="KK">#N/A</definedName>
    <definedName name="KKS">#N/A</definedName>
    <definedName name="kll">{"'9월'!$F$38"}</definedName>
    <definedName name="KUGHIKJ">BLCH</definedName>
    <definedName name="kyd.CounterLimitCell.01.">"x"</definedName>
    <definedName name="kyd.Dim.01.">"cohr:Regions"</definedName>
    <definedName name="kyd.ElementType.01.">3</definedName>
    <definedName name="kyd.FileSaveDir.">"C:\WINDOWS\DESKTOP\Temp\Shipments\CSG\"</definedName>
    <definedName name="kyd.ItemType.01.">2</definedName>
    <definedName name="kyd.KillLinks.">1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NumLevels.01.">1</definedName>
    <definedName name="kyd.PanicStop.">FALSE</definedName>
    <definedName name="kyd.ParentName.01.">""</definedName>
    <definedName name="kyd.Password.">"fcst"</definedName>
    <definedName name="kyd.PreScreenData.">FALSE</definedName>
    <definedName name="kyd.PrintParent.01.">TRUE</definedName>
    <definedName name="kyd.PrintStdWhen.">3</definedName>
    <definedName name="kyd.Protect1.">"Ships Input"</definedName>
    <definedName name="kyd.Protect2.">"P&amp;L Inputs"</definedName>
    <definedName name="kyd.ProtWbkStruct.">-4146</definedName>
    <definedName name="kyd.ProtWbkWin.">-4146</definedName>
    <definedName name="kyd.ReplaceFile.">1</definedName>
    <definedName name="kyd.SaveAsFile.">TRUE</definedName>
    <definedName name="kyd.SaveCopy.">1</definedName>
    <definedName name="kyd.SelectString.01.">"*"</definedName>
    <definedName name="kyd.StdSortHide.">FALSE</definedName>
    <definedName name="L">#N/A</definedName>
    <definedName name="LABELTEXTCOLUMN1">#REF!</definedName>
    <definedName name="LABELTEXTROW1">#REF!</definedName>
    <definedName name="labor">#REF!</definedName>
    <definedName name="LB">#REF!</definedName>
    <definedName name="LD">#REF!</definedName>
    <definedName name="LE">#REF!</definedName>
    <definedName name="Legal">#REF!</definedName>
    <definedName name="LEVEL">#N/A</definedName>
    <definedName name="LG">#REF!</definedName>
    <definedName name="LH">#REF!</definedName>
    <definedName name="LINE">#N/A</definedName>
    <definedName name="LINEWAS">#N/A</definedName>
    <definedName name="List">#REF!</definedName>
    <definedName name="ListOffset">1</definedName>
    <definedName name="LKHGFDF" hidden="1">{#N/A,#N/A,TRUE,"Y생산";#N/A,#N/A,TRUE,"Y판매";#N/A,#N/A,TRUE,"Y총물량";#N/A,#N/A,TRUE,"Y능력";#N/A,#N/A,TRUE,"YKD"}</definedName>
    <definedName name="LKHGFDF_1" hidden="1">{#N/A,#N/A,TRUE,"Y생산";#N/A,#N/A,TRUE,"Y판매";#N/A,#N/A,TRUE,"Y총물량";#N/A,#N/A,TRUE,"Y능력";#N/A,#N/A,TRUE,"YKD"}</definedName>
    <definedName name="LL">#REF!</definedName>
    <definedName name="LLL">#REF!</definedName>
    <definedName name="LoansLookup">#REF!</definedName>
    <definedName name="log">#REF!</definedName>
    <definedName name="LPBA109">#N/A</definedName>
    <definedName name="LPDK109">#N/A</definedName>
    <definedName name="LPVEN">#N/A</definedName>
    <definedName name="LPVEN1">#N/A</definedName>
    <definedName name="LPVEN2">#N/A</definedName>
    <definedName name="LSC98Restr">#REF!</definedName>
    <definedName name="LSCBudg99">#REF!</definedName>
    <definedName name="LSCRéel99">#REF!</definedName>
    <definedName name="LT">#REF!</definedName>
    <definedName name="LVL">#N/A</definedName>
    <definedName name="LWSALES">#REF!</definedName>
    <definedName name="LWSUPPL">#N/A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#N/A</definedName>
    <definedName name="M_PlaceofPath">"F:\MREGAN\win\EXL\CO\HVAC\UTX\utx_vdf.xls"</definedName>
    <definedName name="MAA">#REF!</definedName>
    <definedName name="Macro1">#REF!</definedName>
    <definedName name="MacroE">#REF!</definedName>
    <definedName name="Manufacturing">#REF!</definedName>
    <definedName name="MARGINPLAN">#REF!</definedName>
    <definedName name="MARGINPROJ">#REF!</definedName>
    <definedName name="MATERIAL">#N/A</definedName>
    <definedName name="MCVENDOR">#N/A</definedName>
    <definedName name="MCVENGB">#N/A</definedName>
    <definedName name="menu_button_Click">#N/A</definedName>
    <definedName name="MergerCons">#REF!</definedName>
    <definedName name="MHELP">#REF!</definedName>
    <definedName name="MICON">#N/A</definedName>
    <definedName name="mii">#REF!</definedName>
    <definedName name="mil">#REF!</definedName>
    <definedName name="MktCapLookup">#REF!</definedName>
    <definedName name="MM">#N/A</definedName>
    <definedName name="MMA">#REF!</definedName>
    <definedName name="MODEL">#N/A</definedName>
    <definedName name="month">#REF!</definedName>
    <definedName name="MPBOH">#N/A</definedName>
    <definedName name="MPEOH">#N/A</definedName>
    <definedName name="MTBE">#REF!</definedName>
    <definedName name="Muju">#REF!</definedName>
    <definedName name="MZ">#REF!</definedName>
    <definedName name="m記" hidden="1">{"'買掛金'!$J$6"}</definedName>
    <definedName name="n">#REF!</definedName>
    <definedName name="NEGO율1">#N/A</definedName>
    <definedName name="NEGO율2">#N/A</definedName>
    <definedName name="NetInc2Lookup">#REF!</definedName>
    <definedName name="NetInc3Lookup">#REF!</definedName>
    <definedName name="NetIncLookup">#REF!</definedName>
    <definedName name="NEW">#REF!</definedName>
    <definedName name="NEWNO">#N/A</definedName>
    <definedName name="NewSharesOut">#REF!</definedName>
    <definedName name="nk_sawon_4__HRIS">#REF!</definedName>
    <definedName name="No">#REF!</definedName>
    <definedName name="NonIntIncLookup">#REF!</definedName>
    <definedName name="NOOFFFSEGMENTS1">#REF!</definedName>
    <definedName name="NOP">#N/A</definedName>
    <definedName name="NORIN">#N/A</definedName>
    <definedName name="NR98Restr">#REF!</definedName>
    <definedName name="NRBudg99">#REF!</definedName>
    <definedName name="NRRéel99">#REF!</definedName>
    <definedName name="NUMBEROFDETAILFIELDS1">#REF!</definedName>
    <definedName name="NUMBEROFHEADERFIELDS1">#REF!</definedName>
    <definedName name="NvsAnswerCol">"[Drill4]JRNLLAYOUT!$A$4:$A$14"</definedName>
    <definedName name="NvsASD">"V1999-05-30"</definedName>
    <definedName name="NvsAutoDrillOk">"VN"</definedName>
    <definedName name="NvsDateToNumber">"Y"</definedName>
    <definedName name="NvsElapsedTime">0.00195277777675074</definedName>
    <definedName name="NvsEndTime">36355.3925638889</definedName>
    <definedName name="NvsInstanceHook">"Sheet1!hidezeros"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"VFSC"</definedName>
    <definedName name="NvsParentRef">"[CONSOL_SEC_BAL.xls]Sheet1!$H$59"</definedName>
    <definedName name="NvsReqBU">"VFSME"</definedName>
    <definedName name="NvsReqBUOnly">"VN"</definedName>
    <definedName name="NvsTransLed">"VN"</definedName>
    <definedName name="NvsTreeASD">"V1999-05-30"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"SCENARIO_ALL_VW"</definedName>
    <definedName name="nyldef1">#REF!</definedName>
    <definedName name="nyldef2">#REF!</definedName>
    <definedName name="nyldef3">#REF!</definedName>
    <definedName name="nyldef4">#REF!</definedName>
    <definedName name="nylpro1">#REF!</definedName>
    <definedName name="nylpro2">#REF!</definedName>
    <definedName name="nylpro3">#REF!</definedName>
    <definedName name="nylpro4">#REF!</definedName>
    <definedName name="OK">" /O.K!"</definedName>
    <definedName name="OLD">#REF!</definedName>
    <definedName name="ooop">{"'매출'!$A$1:$I$22"}</definedName>
    <definedName name="Oper1">#REF!</definedName>
    <definedName name="OpExpLookup">#REF!</definedName>
    <definedName name="OpIncLookup">#REF!</definedName>
    <definedName name="opo" hidden="1">{#N/A,#N/A,FALSE,"지침";#N/A,#N/A,FALSE,"환경분석";#N/A,#N/A,FALSE,"Sheet16"}</definedName>
    <definedName name="opo_1" hidden="1">{#N/A,#N/A,FALSE,"지침";#N/A,#N/A,FALSE,"환경분석";#N/A,#N/A,FALSE,"Sheet16"}</definedName>
    <definedName name="OptionButton21_Click">#N/A</definedName>
    <definedName name="OPTION게약가">#N/A</definedName>
    <definedName name="OPTION계약가">#N/A</definedName>
    <definedName name="OPTION목표가">#N/A</definedName>
    <definedName name="OPTION원가">#N/A</definedName>
    <definedName name="original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Exp">#REF!</definedName>
    <definedName name="others">#REF!</definedName>
    <definedName name="OUT_TOTAL">#N/A</definedName>
    <definedName name="OUTAMT">#N/A</definedName>
    <definedName name="OUTPUT">#REF!</definedName>
    <definedName name="OUTQTY">#N/A</definedName>
    <definedName name="O사사업부손익">{"'Sheet1'!$A$1:$C$238"}</definedName>
    <definedName name="p">#N/A</definedName>
    <definedName name="p1_">#REF!</definedName>
    <definedName name="PA">#N/A</definedName>
    <definedName name="page1">#REF!</definedName>
    <definedName name="PARTNAME">#N/A</definedName>
    <definedName name="PARTNO">#N/A</definedName>
    <definedName name="PBC">#REF!</definedName>
    <definedName name="PBC_List">#REF!</definedName>
    <definedName name="pdata">#REF!</definedName>
    <definedName name="PE">#REF!</definedName>
    <definedName name="pea">#REF!</definedName>
    <definedName name="PEICE">#N/A</definedName>
    <definedName name="PERIOD_END">#REF!</definedName>
    <definedName name="PERIODSETNAME1">#REF!</definedName>
    <definedName name="PG">#N/A</definedName>
    <definedName name="PH">#N/A</definedName>
    <definedName name="PHAJA">#REF!</definedName>
    <definedName name="Pharma1">#REF!</definedName>
    <definedName name="PI">#REF!</definedName>
    <definedName name="PKG_LD">#N/A</definedName>
    <definedName name="PL">#REF!</definedName>
    <definedName name="PLbeforeadj.95">#REF!</definedName>
    <definedName name="PLbeforeadj.96">#REF!</definedName>
    <definedName name="PLbeforeadj.97">#REF!</definedName>
    <definedName name="PLbeforeadj.98">#REF!</definedName>
    <definedName name="PLbeforeadj.98.10">#REF!</definedName>
    <definedName name="PLbeforeadj.98.11">#REF!</definedName>
    <definedName name="PLKACr95">#REF!</definedName>
    <definedName name="PLKACr96">#REF!</definedName>
    <definedName name="PLKACr97">#REF!</definedName>
    <definedName name="PLKACr98">#REF!</definedName>
    <definedName name="PLKACr98.10">#REF!</definedName>
    <definedName name="PLKACr98.11">#REF!</definedName>
    <definedName name="PLKADr95">#REF!</definedName>
    <definedName name="PLKADr96">#REF!</definedName>
    <definedName name="PLKADr97">#REF!</definedName>
    <definedName name="PLKADr98">#REF!</definedName>
    <definedName name="PLKADr98.10">#REF!</definedName>
    <definedName name="PLKADr98.11">#REF!</definedName>
    <definedName name="PLKGaap95">#REF!</definedName>
    <definedName name="PLKGaap96">#REF!</definedName>
    <definedName name="PLKGaap97">#REF!</definedName>
    <definedName name="PLKGaap98">#REF!</definedName>
    <definedName name="PLKGaap98.10">#REF!</definedName>
    <definedName name="PLKGaap98.11">#REF!</definedName>
    <definedName name="plNote">#N/A</definedName>
    <definedName name="PLUACr95">#REF!</definedName>
    <definedName name="PLUACr96">#REF!</definedName>
    <definedName name="PLUACr97">#REF!</definedName>
    <definedName name="PLUACr98">#REF!</definedName>
    <definedName name="PLUACr98.10">#REF!</definedName>
    <definedName name="PLUACr98.11">#REF!</definedName>
    <definedName name="PLUADr95">#REF!</definedName>
    <definedName name="PLUADr96">#REF!</definedName>
    <definedName name="PLUADr97">#REF!</definedName>
    <definedName name="PLUADr98">#REF!</definedName>
    <definedName name="PLUADr98.10">#REF!</definedName>
    <definedName name="PLUADr98.11">#REF!</definedName>
    <definedName name="PLUGaap95">#REF!</definedName>
    <definedName name="PLUGaap96">#REF!</definedName>
    <definedName name="PLUGaap97">#REF!</definedName>
    <definedName name="PLUGaap98">#REF!</definedName>
    <definedName name="PLUGaap98.10">#REF!</definedName>
    <definedName name="PLUGaap98.11">#REF!</definedName>
    <definedName name="pl건설">#REF!</definedName>
    <definedName name="pl양재">#REF!</definedName>
    <definedName name="PM">#REF!</definedName>
    <definedName name="PMA">#N/A</definedName>
    <definedName name="PMCHURI">#N/A</definedName>
    <definedName name="PN">#REF!</definedName>
    <definedName name="PopupIndex10_1">#REF!</definedName>
    <definedName name="PopupIndex11_1">#REF!</definedName>
    <definedName name="PopupIndex12_1">#REF!</definedName>
    <definedName name="PopupIndex13_1">#REF!</definedName>
    <definedName name="PopupIndex16_1">#REF!</definedName>
    <definedName name="PopupIndex17_1">#REF!</definedName>
    <definedName name="PopupIndex18_1">#REF!</definedName>
    <definedName name="PopupIndex19_1">#REF!</definedName>
    <definedName name="PopupIndex20_1">#REF!</definedName>
    <definedName name="PopupIndex21_1">#REF!</definedName>
    <definedName name="PopupIndex22_1">#REF!</definedName>
    <definedName name="PopupIndex23_1">#REF!</definedName>
    <definedName name="PopupIndex24_1">#REF!</definedName>
    <definedName name="PopupIndex36_1">#REF!</definedName>
    <definedName name="PopupIndex37_1">#REF!</definedName>
    <definedName name="PopupIndex38_1">#REF!</definedName>
    <definedName name="PopupIndex39_1">#REF!</definedName>
    <definedName name="PopupIndex40_1">#REF!</definedName>
    <definedName name="PopupIndex41_1">#REF!</definedName>
    <definedName name="PopupIndex42_1">#REF!</definedName>
    <definedName name="PopupIndex43_1">#REF!</definedName>
    <definedName name="PopupIndex44_1">#REF!</definedName>
    <definedName name="PopupIndex45_1">#REF!</definedName>
    <definedName name="PopupIndex45_49">#REF!</definedName>
    <definedName name="PopupIndex46_50">#REF!</definedName>
    <definedName name="PopupIndex47_51">#REF!</definedName>
    <definedName name="PopupIndex48_52">#REF!</definedName>
    <definedName name="PopupIndex49_53">#REF!</definedName>
    <definedName name="PopupIndex50_1">#REF!</definedName>
    <definedName name="PopupIndex50_54">#REF!</definedName>
    <definedName name="PopupIndex51_1">#REF!</definedName>
    <definedName name="PopupIndex51_55">#REF!</definedName>
    <definedName name="PopupIndex52_1">#REF!</definedName>
    <definedName name="PopupIndex52_56">#REF!</definedName>
    <definedName name="PopupIndex53_1">#REF!</definedName>
    <definedName name="PopupIndex53_57">#REF!</definedName>
    <definedName name="PopupIndex54_1">#REF!</definedName>
    <definedName name="PopupIndex54_58">#REF!</definedName>
    <definedName name="PopupIndex55_1">#REF!</definedName>
    <definedName name="PopupIndex55_60">#REF!</definedName>
    <definedName name="PopupIndex56_61">#REF!</definedName>
    <definedName name="PopupIndex57_62">#REF!</definedName>
    <definedName name="PopupIndex58_63">#REF!</definedName>
    <definedName name="PopupIndex59_64">#REF!</definedName>
    <definedName name="PopupIndex60_65">#REF!</definedName>
    <definedName name="PopupIndex61_66">#REF!</definedName>
    <definedName name="PopupIndex62_67">#REF!</definedName>
    <definedName name="PopupIndex9_1">#REF!</definedName>
    <definedName name="PortionOfYr">#REF!</definedName>
    <definedName name="POSTERRORSTOSUSP1">#REF!</definedName>
    <definedName name="POWER" hidden="1">{#N/A,#N/A,FALSE,"CHECK-LIST 환산표";#N/A,#N/A,FALSE,"무재해 시간";#N/A,#N/A,FALSE,"총괄표"}</definedName>
    <definedName name="POWER_1" hidden="1">{#N/A,#N/A,FALSE,"CHECK-LIST 환산표";#N/A,#N/A,FALSE,"무재해 시간";#N/A,#N/A,FALSE,"총괄표"}</definedName>
    <definedName name="PPBOH">#N/A</definedName>
    <definedName name="PPEOH">#N/A</definedName>
    <definedName name="PQ점수">"Dialog Frame 1"</definedName>
    <definedName name="PRDump">#REF!</definedName>
    <definedName name="premiere">#REF!</definedName>
    <definedName name="PREPAY">#REF!</definedName>
    <definedName name="PRICE">#N/A</definedName>
    <definedName name="PriceLookup">#REF!</definedName>
    <definedName name="print">#REF!</definedName>
    <definedName name="_xlnm.Print_Area" localSheetId="1">'BS(Con)'!$A$1:$F$96</definedName>
    <definedName name="_xlnm.Print_Area" localSheetId="3">'BS(P)'!$A$1:$F$70</definedName>
    <definedName name="_xlnm.Print_Area" localSheetId="4">'Employees &amp; Equity securities'!$A$1:$H$22</definedName>
    <definedName name="_xlnm.Print_Area" localSheetId="0">'IS(Con)'!$A$1:$O$49</definedName>
    <definedName name="_xlnm.Print_Area" localSheetId="2">'IS(P)'!$B$1:$O$30</definedName>
    <definedName name="_xlnm.Print_Area">#N/A</definedName>
    <definedName name="PRINT_AREA_MI">#N/A</definedName>
    <definedName name="PRINT_AREA_MI1">#REF!</definedName>
    <definedName name="Print_title">#REF!,#REF!</definedName>
    <definedName name="_xlnm.Print_Titles">#N/A</definedName>
    <definedName name="PRINT_TITLES_MI">#N/A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7">#N/A</definedName>
    <definedName name="Printing">#N/A</definedName>
    <definedName name="PrintTransStructure">#REF!</definedName>
    <definedName name="prj">#REF!</definedName>
    <definedName name="PROD">#N/A</definedName>
    <definedName name="PRODUCT">#N/A</definedName>
    <definedName name="profit1">#REF!</definedName>
    <definedName name="proj">#REF!</definedName>
    <definedName name="Project">#REF!</definedName>
    <definedName name="PRSA">#REF!</definedName>
    <definedName name="PRT4_1">#N/A</definedName>
    <definedName name="PRT4_2">#N/A</definedName>
    <definedName name="PSAYAN">#N/A</definedName>
    <definedName name="PT">#REF!</definedName>
    <definedName name="PTR">#REF!</definedName>
    <definedName name="PU">#REF!</definedName>
    <definedName name="Q">#N/A</definedName>
    <definedName name="QA">#REF!</definedName>
    <definedName name="QAMT86106">#N/A</definedName>
    <definedName name="QB">#REF!</definedName>
    <definedName name="QEQ" hidden="1">{#N/A,#N/A,FALSE,"기술료 비교"}</definedName>
    <definedName name="QEQ_1" hidden="1">{#N/A,#N/A,FALSE,"기술료 비교"}</definedName>
    <definedName name="QQ">#N/A</definedName>
    <definedName name="qqq" hidden="1">{"'買掛金'!$J$6"}</definedName>
    <definedName name="QQQAAASSS" hidden="1">{#N/A,#N/A,TRUE,"Y생산";#N/A,#N/A,TRUE,"Y판매";#N/A,#N/A,TRUE,"Y총물량";#N/A,#N/A,TRUE,"Y능력";#N/A,#N/A,TRUE,"YKD"}</definedName>
    <definedName name="QQQAAASSS_1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QQQQQQ_1" hidden="1">{#N/A,#N/A,TRUE,"Y생산";#N/A,#N/A,TRUE,"Y판매";#N/A,#N/A,TRUE,"Y총물량";#N/A,#N/A,TRUE,"Y능력";#N/A,#N/A,TRUE,"YKD"}</definedName>
    <definedName name="QRABOH">#N/A</definedName>
    <definedName name="QRAEOH">#N/A</definedName>
    <definedName name="QTY">#N/A</definedName>
    <definedName name="Query2">#REF!</definedName>
    <definedName name="quit_button_Click">#N/A</definedName>
    <definedName name="QW">#REF!</definedName>
    <definedName name="R_">#N/A</definedName>
    <definedName name="RAnchor">#REF!</definedName>
    <definedName name="range">#REF!</definedName>
    <definedName name="RangeToCopy">#REF!</definedName>
    <definedName name="RANK">#N/A</definedName>
    <definedName name="RATIO">#N/A</definedName>
    <definedName name="RATIO1">#N/A</definedName>
    <definedName name="RawAgencyPrice">#REF!</definedName>
    <definedName name="RawInput">#REF!</definedName>
    <definedName name="RBData">#REF!</definedName>
    <definedName name="RE">#REF!</definedName>
    <definedName name="Record2">#REF!</definedName>
    <definedName name="_xlnm.Recorder">#REF!</definedName>
    <definedName name="RegCapLookup">#REF!</definedName>
    <definedName name="REMARK">#N/A</definedName>
    <definedName name="reportPl">#N/A</definedName>
    <definedName name="Res_Dev">#REF!</definedName>
    <definedName name="Reselects">#REF!</definedName>
    <definedName name="Reset">#REF!</definedName>
    <definedName name="RESPONSIBILITYAPPLICATIONID1">#REF!</definedName>
    <definedName name="RESPONSIBILITYID1">#REF!</definedName>
    <definedName name="RESPONSIBILITYNAME1">#REF!</definedName>
    <definedName name="review">#REF!</definedName>
    <definedName name="reviewer">#REF!</definedName>
    <definedName name="REVISED">#REF!</definedName>
    <definedName name="RevLookup">#REF!</definedName>
    <definedName name="rf">#REF!</definedName>
    <definedName name="RFSSF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skWtLookup">#REF!</definedName>
    <definedName name="rkdd">#N/A</definedName>
    <definedName name="rlawnthd">#REF!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OM">#N/A</definedName>
    <definedName name="ROWSTOUPLOAD1">#REF!</definedName>
    <definedName name="ROYALT">#N/A</definedName>
    <definedName name="rPghlr" hidden="1">{#N/A,#N/A,FALSE,"기술료 비교"}</definedName>
    <definedName name="rPghlr_1" hidden="1">{#N/A,#N/A,FALSE,"기술료 비교"}</definedName>
    <definedName name="RR">#N/A</definedName>
    <definedName name="RT">#REF!</definedName>
    <definedName name="RTIN">#N/A</definedName>
    <definedName name="ryu">{"'9월'!$F$38"}</definedName>
    <definedName name="S">#N/A</definedName>
    <definedName name="s_range">#REF!</definedName>
    <definedName name="S_S_S">#N/A</definedName>
    <definedName name="SALE">#N/A</definedName>
    <definedName name="SALEBOH">#N/A</definedName>
    <definedName name="SALEEOH">#N/A</definedName>
    <definedName name="SALESPLAN">#REF!</definedName>
    <definedName name="SAMBOH">#N/A</definedName>
    <definedName name="Samchonpo">#REF!</definedName>
    <definedName name="SAMEOH">#N/A</definedName>
    <definedName name="SAMPIL">#N/A</definedName>
    <definedName name="SAMPLE">#N/A</definedName>
    <definedName name="Sampled">#REF!</definedName>
    <definedName name="SAnchor">#REF!</definedName>
    <definedName name="sang">#REF!</definedName>
    <definedName name="sang1">#REF!</definedName>
    <definedName name="SAPBEXhrIndnt">"Wide"</definedName>
    <definedName name="SAPBEXrevision" hidden="1">1</definedName>
    <definedName name="SAPBEXsysID" hidden="1">"BWP"</definedName>
    <definedName name="SAPBEXwbID" hidden="1">"CL867STJOJSM2GJQ76CBXQVK1"</definedName>
    <definedName name="SAPsysID">"708C5W7SBKP804JT78WJ0JNKI"</definedName>
    <definedName name="SAPwbID">"ARS"</definedName>
    <definedName name="SCRBOH">#N/A</definedName>
    <definedName name="SCREOH">#N/A</definedName>
    <definedName name="sdf" hidden="1">#REF!</definedName>
    <definedName name="SE.NO">#N/A</definedName>
    <definedName name="seet3">{"'9월'!$F$38"}</definedName>
    <definedName name="segvx" hidden="1">{"'買掛金'!$J$6"}</definedName>
    <definedName name="SEMIIN">#N/A</definedName>
    <definedName name="SenDebtLookup">#REF!</definedName>
    <definedName name="SER">#N/A</definedName>
    <definedName name="SERINO">#N/A</definedName>
    <definedName name="Service_Charges">#REF!</definedName>
    <definedName name="SETOFBOOKSID1">#REF!</definedName>
    <definedName name="SETOFBOOKSNAME1">#REF!</definedName>
    <definedName name="Sex">#REF!</definedName>
    <definedName name="sf" hidden="1">{#N/A,#N/A,FALSE,"UNIT";#N/A,#N/A,FALSE,"UNIT";#N/A,#N/A,FALSE,"계정"}</definedName>
    <definedName name="sf_1" hidden="1">{#N/A,#N/A,FALSE,"UNIT";#N/A,#N/A,FALSE,"UNIT";#N/A,#N/A,FALSE,"계정"}</definedName>
    <definedName name="sgd_bank1">#REF!</definedName>
    <definedName name="sgd_bank2">#REF!</definedName>
    <definedName name="SHAJA">#REF!</definedName>
    <definedName name="SharesOutLookup">#REF!</definedName>
    <definedName name="sheet2">CELL("filename")</definedName>
    <definedName name="SHINWOO">"SHINWOO"</definedName>
    <definedName name="Ship_To_Locations">#REF!</definedName>
    <definedName name="sigma">#REF!</definedName>
    <definedName name="Site_Fees">#REF!</definedName>
    <definedName name="SJIDJISD">#N/A</definedName>
    <definedName name="SMMA">#REF!</definedName>
    <definedName name="SOJAE">#N/A</definedName>
    <definedName name="solver_lin">0</definedName>
    <definedName name="solver_num">0</definedName>
    <definedName name="solver_typ">3</definedName>
    <definedName name="solver_val">5764</definedName>
    <definedName name="SONBOH">#N/A</definedName>
    <definedName name="SONEOH">#N/A</definedName>
    <definedName name="SQL_Col">#REF!</definedName>
    <definedName name="SSEOLB">#N/A</definedName>
    <definedName name="SSP">#REF!</definedName>
    <definedName name="SSS" hidden="1">#REF!</definedName>
    <definedName name="sssssssss">{"'9월'!$F$38"}</definedName>
    <definedName name="StakeAcquired">#REF!</definedName>
    <definedName name="STARTJOURNALIMPORT1">#REF!</definedName>
    <definedName name="Step">#REF!</definedName>
    <definedName name="SubDebtLookup">#REF!</definedName>
    <definedName name="SUF">#N/A</definedName>
    <definedName name="Summary">#REF!</definedName>
    <definedName name="SUNAPS">#N/A</definedName>
    <definedName name="Synergies">#REF!</definedName>
    <definedName name="T">#N/A</definedName>
    <definedName name="TA">#REF!</definedName>
    <definedName name="TABLE1">#REF!</definedName>
    <definedName name="Target">#REF!</definedName>
    <definedName name="TargetPremium">#REF!</definedName>
    <definedName name="TaxRateLookup">#REF!</definedName>
    <definedName name="temp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1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LATENUMBER1">#REF!</definedName>
    <definedName name="TEMPLATESTYLE1">#REF!</definedName>
    <definedName name="TEMPLATETYPE1">#REF!</definedName>
    <definedName name="Terminal">#REF!</definedName>
    <definedName name="terp1">#REF!</definedName>
    <definedName name="test">#REF!</definedName>
    <definedName name="TEST0">#REF!</definedName>
    <definedName name="TESTKEYS">#REF!</definedName>
    <definedName name="TextRefCopy2">#REF!</definedName>
    <definedName name="TextRefCopy7">#REF!</definedName>
    <definedName name="TextRefCopyRangeCount" hidden="1">10</definedName>
    <definedName name="TFAnchor">#REF!</definedName>
    <definedName name="thy">#N/A</definedName>
    <definedName name="Tier1Lookup">#REF!</definedName>
    <definedName name="Tier2Lookup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 hidden="1">{#N/A,#N/A,FALSE,"기술료 비교"}</definedName>
    <definedName name="TITLE5_1" hidden="1">{#N/A,#N/A,FALSE,"기술료 비교"}</definedName>
    <definedName name="Title6">#REF!</definedName>
    <definedName name="TJAUDLWS" hidden="1">{#N/A,#N/A,TRUE,"Y생산";#N/A,#N/A,TRUE,"Y판매";#N/A,#N/A,TRUE,"Y총물량";#N/A,#N/A,TRUE,"Y능력";#N/A,#N/A,TRUE,"YKD"}</definedName>
    <definedName name="TJAUDLWS_1" hidden="1">{#N/A,#N/A,TRUE,"Y생산";#N/A,#N/A,TRUE,"Y판매";#N/A,#N/A,TRUE,"Y총물량";#N/A,#N/A,TRUE,"Y능력";#N/A,#N/A,TRUE,"YKD"}</definedName>
    <definedName name="TKTKTK" hidden="1">{"'미착금액'!$A$4:$G$14"}</definedName>
    <definedName name="TKTKTK_1" hidden="1">{"'미착금액'!$A$4:$G$14"}</definedName>
    <definedName name="TL">#REF!</definedName>
    <definedName name="Training">#REF!</definedName>
    <definedName name="TransDate">#REF!</definedName>
    <definedName name="TransInputs">#REF!</definedName>
    <definedName name="TT" hidden="1">{#N/A,#N/A,FALSE,"UNIT";#N/A,#N/A,FALSE,"UNIT";#N/A,#N/A,FALSE,"계정"}</definedName>
    <definedName name="TT_1" hidden="1">{#N/A,#N/A,FALSE,"UNIT";#N/A,#N/A,FALSE,"UNIT";#N/A,#N/A,FALSE,"계정"}</definedName>
    <definedName name="TTL_COS">#N/A</definedName>
    <definedName name="TTL_SALE">#N/A</definedName>
    <definedName name="TTL_UC">#N/A</definedName>
    <definedName name="TTLSALE">#N/A</definedName>
    <definedName name="TTLWEI">#N/A</definedName>
    <definedName name="ttt">#REF!</definedName>
    <definedName name="ttttt" hidden="1">{#N/A,#N/A,FALSE,"지침";#N/A,#N/A,FALSE,"환경분석";#N/A,#N/A,FALSE,"Sheet16"}</definedName>
    <definedName name="ttttt_1" hidden="1">{#N/A,#N/A,FALSE,"지침";#N/A,#N/A,FALSE,"환경분석";#N/A,#N/A,FALSE,"Sheet16"}</definedName>
    <definedName name="TY">#REF!</definedName>
    <definedName name="U">#N/A</definedName>
    <definedName name="UACr95">#REF!</definedName>
    <definedName name="UACr96">#REF!</definedName>
    <definedName name="UACr97">#REF!</definedName>
    <definedName name="UACr98">#REF!</definedName>
    <definedName name="UACr98.10">#REF!</definedName>
    <definedName name="UACr98.11">#REF!</definedName>
    <definedName name="UADr95">#REF!</definedName>
    <definedName name="UADr96">#REF!</definedName>
    <definedName name="UADr97">#REF!</definedName>
    <definedName name="UADr98">#REF!</definedName>
    <definedName name="UADr98.10">#REF!</definedName>
    <definedName name="UADr98.11">#REF!</definedName>
    <definedName name="UGaap95">#REF!</definedName>
    <definedName name="UGaap96">#REF!</definedName>
    <definedName name="UGaap97">#REF!</definedName>
    <definedName name="UGaap98">#REF!</definedName>
    <definedName name="UGaap98.10">#REF!</definedName>
    <definedName name="UGaap98.11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sd_bank">#REF!</definedName>
    <definedName name="V">#N/A</definedName>
    <definedName name="ValueMath">#REF!</definedName>
    <definedName name="VARAMT">#N/A</definedName>
    <definedName name="VAREOH">#N/A</definedName>
    <definedName name="vds" hidden="1">{"'買掛金'!$J$6"}</definedName>
    <definedName name="VENHUBO">#N/A</definedName>
    <definedName name="vvv" hidden="1">{"'買掛金'!$J$6"}</definedName>
    <definedName name="vxccx" hidden="1">{"'買掛金'!$J$6"}</definedName>
    <definedName name="W">#N/A</definedName>
    <definedName name="WA">#N/A</definedName>
    <definedName name="wc">#REF!</definedName>
    <definedName name="wddw" hidden="1">{#N/A,#N/A,FALSE,"지침";#N/A,#N/A,FALSE,"환경분석";#N/A,#N/A,FALSE,"Sheet16"}</definedName>
    <definedName name="wddw_1" hidden="1">{#N/A,#N/A,FALSE,"지침";#N/A,#N/A,FALSE,"환경분석";#N/A,#N/A,FALSE,"Sheet16"}</definedName>
    <definedName name="WEARF" hidden="1">{#N/A,#N/A,TRUE,"Y생산";#N/A,#N/A,TRUE,"Y판매";#N/A,#N/A,TRUE,"Y총물량";#N/A,#N/A,TRUE,"Y능력";#N/A,#N/A,TRUE,"YKD"}</definedName>
    <definedName name="WEARF_1" hidden="1">{#N/A,#N/A,TRUE,"Y생산";#N/A,#N/A,TRUE,"Y판매";#N/A,#N/A,TRUE,"Y총물량";#N/A,#N/A,TRUE,"Y능력";#N/A,#N/A,TRUE,"YKD"}</definedName>
    <definedName name="WEIGHT">#N/A</definedName>
    <definedName name="wer">{"'9월'!$F$38"}</definedName>
    <definedName name="WHANM">#N/A</definedName>
    <definedName name="WHANS">#N/A</definedName>
    <definedName name="WHANS1">#N/A</definedName>
    <definedName name="WHANS2">#N/A</definedName>
    <definedName name="WHANS3">#N/A</definedName>
    <definedName name="WHANY">#N/A</definedName>
    <definedName name="WHANY1">#N/A</definedName>
    <definedName name="WHANY2">#N/A</definedName>
    <definedName name="WHANY3">#N/A</definedName>
    <definedName name="widebs">#REF!</definedName>
    <definedName name="WND">#N/A</definedName>
    <definedName name="wqetr">{"'9월'!$F$38"}</definedName>
    <definedName name="wrn.95기술개발실적보고.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wrn.97.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aa." hidden="1">{#N/A,#N/A,FALSE,"UNIT";#N/A,#N/A,FALSE,"UNIT";#N/A,#N/A,FALSE,"계정"}</definedName>
    <definedName name="wrn.aa._1" hidden="1">{#N/A,#N/A,FALSE,"UNIT";#N/A,#N/A,FALSE,"UNIT";#N/A,#N/A,FALSE,"계정"}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COLLECTION._.HISTORY._.REPORT." hidden="1">{#N/A,#N/A,FALSE,"COL-HIS"}</definedName>
    <definedName name="wrn.COLLECTION._.HISTORY._.REPORT._1" hidden="1">{#N/A,#N/A,FALSE,"COL-HIS"}</definedName>
    <definedName name="wrn.COMMISSION." hidden="1">{"FORM17",#N/A,FALSE,"Commission1";"FORM17.1",#N/A,FALSE,"Commission2"}</definedName>
    <definedName name="wrn.COMMISSION._1" hidden="1">{"FORM17",#N/A,FALSE,"Commission1";"FORM17.1",#N/A,FALSE,"Commission2"}</definedName>
    <definedName name="wrn.ConversionTrends.">{"Template","APPAREL",FALSE,"DepartmentSummary";"Template","BABY",FALSE,"DepartmentSummary";"Template","BOOKS",FALSE,"DepartmentSummary";"Template","ELECTRONICS",FALSE,"DepartmentSummary";"Template","GARDEN",FALSE,"DepartmentSummary";"Template","GIFTS",FALSE,"DepartmentSummary";"Template","HOME (ALL TRAFFIC)",FALSE,"DepartmentSummary";"Template","JEWELRY",FALSE,"DepartmentSummary";"Template","MOVIES",FALSE,"DepartmentSummary";"Template","MUSIC",FALSE,"DepartmentSummary";"Template","PETS",FALSE,"DepartmentSummary";"Template","SPORTS",FALSE,"DepartmentSummary";"Template","TOYS",FALSE,"DepartmentSummary";"Template","VIDEO GAMES",FALSE,"DepartmentSummary"}</definedName>
    <definedName name="wrn.ConversionTrends_withCorrel.">{"Template_with_Correlation","APPAREL",FALSE,"DepartmentSummary";"Template_with_Correlation","BABY",FALSE,"DepartmentSummary";"Template_with_Correlation","BOOKS",FALSE,"DepartmentSummary";"Template_with_Correlation","ELECTRONICS",FALSE,"DepartmentSummary";"Template_with_Correlation","GARDEN",FALSE,"DepartmentSummary";"Template_with_Correlation","GIFTS",FALSE,"DepartmentSummary";"Template_with_Correlation","HOME (ALL TRAFFIC)",FALSE,"DepartmentSummary";"Template_with_Correlation","HOME (NO ACs)",FALSE,"DepartmentSummary";"Template_with_Correlation","JEWELRY",FALSE,"DepartmentSummary";"Template_with_Correlation","MOVIES",FALSE,"DepartmentSummary";"Template_with_Correlation","MUSIC",FALSE,"DepartmentSummary";"Template_with_Correlation","PETS",FALSE,"DepartmentSummary";"Template_with_Correlation","SPORTS",FALSE,"DepartmentSummary";"Template_with_Correlation","TOYS",FALSE,"DepartmentSummary";"Template_with_Correlation","VIDEO GAMES",FALSE,"DepartmentSummary"}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._.FS._.국문._1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ERSONNEL." hidden="1">{"FORM16",#N/A,TRUE,"Personnel1";"FORM16.2",#N/A,TRUE,"Personnel2";"FORM16.2",#N/A,TRUE,"Personnel3";"FORM16.3",#N/A,TRUE,"Personnel4";"FORM16.4",#N/A,TRUE,"Personnel5"}</definedName>
    <definedName name="wrn.PERSONNEL._1" hidden="1">{"FORM16",#N/A,TRUE,"Personnel1";"FORM16.2",#N/A,TRUE,"Personnel2";"FORM16.2",#N/A,TRUE,"Personnel3";"FORM16.3",#N/A,TRUE,"Personnel4";"FORM16.4",#N/A,TRUE,"Personnel5"}</definedName>
    <definedName name="wrn.Print._.Daily._.Conversion._.Points.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wrn.Print._.Weekly._.Conversion._.Points.">{"Conversion (Weekly Only)","SITE",FALSE,"Sheet1";"Conversion (Weekly Only)","Apparel",FALSE,"Sheet1";"Conversion (Weekly Only)","Baby",FALSE,"Sheet1";"Conversion (Weekly Only)","Books",FALSE,"Sheet1";"Conversion (Weekly Only)","Electronics",FALSE,"Sheet1";"Conversion (Weekly Only)","Garden",FALSE,"Sheet1";"Conversion (Weekly Only)","Gifts",FALSE,"Sheet1";"Conversion (Weekly Only)","Home",FALSE,"Sheet1";"Conversion (Weekly Only)","Jewelry",FALSE,"Sheet1";"Conversion (Weekly Only)","Movies",FALSE,"Sheet1";"Conversion (Weekly Only)","Music",FALSE,"Sheet1";"Conversion (Weekly Only)","Sports",FALSE,"Sheet1";"Conversion (Weekly Only)","Toys",FALSE,"Sheet1";"Conversion (Weekly Only)","Video Games",FALSE,"Sheet1"}</definedName>
    <definedName name="wrn.REV1." hidden="1">{"FORM1",#N/A,FALSE,"Revenue";"FORMTR",#N/A,FALSE,"Revenue";"FORM3.1",#N/A,FALSE,"Revenue"}</definedName>
    <definedName name="wrn.REV1._1" hidden="1">{"FORM1",#N/A,FALSE,"Revenue";"FORMTR",#N/A,FALSE,"Revenue";"FORM3.1",#N/A,FALSE,"Revenue"}</definedName>
    <definedName name="wrn.REVENUE." hidden="1">{"FORM1",#N/A,TRUE,"Revenue";"FORM1.1",#N/A,TRUE,"Revenue";"FORM1.2",#N/A,TRUE,"Revenue";"FORM2",#N/A,TRUE,"Revenue";"FORM2.1",#N/A,TRUE,"Revenue"}</definedName>
    <definedName name="wrn.REVENUE._1" hidden="1">{"FORM1",#N/A,TRUE,"Revenue";"FORM1.1",#N/A,TRUE,"Revenue";"FORM1.2",#N/A,TRUE,"Revenue";"FORM2",#N/A,TRUE,"Revenue";"FORM2.1",#N/A,TRUE,"Revenue"}</definedName>
    <definedName name="wrn.Y차._.종합." hidden="1">{#N/A,#N/A,TRUE,"Y생산";#N/A,#N/A,TRUE,"Y판매";#N/A,#N/A,TRUE,"Y총물량";#N/A,#N/A,TRUE,"Y능력";#N/A,#N/A,TRUE,"YKD"}</definedName>
    <definedName name="wrn.Y차._.종합._1" hidden="1">{#N/A,#N/A,TRUE,"Y생산";#N/A,#N/A,TRUE,"Y판매";#N/A,#N/A,TRUE,"Y총물량";#N/A,#N/A,TRUE,"Y능력";#N/A,#N/A,TRUE,"YKD"}</definedName>
    <definedName name="wrn.기술료._.비교." hidden="1">{#N/A,#N/A,FALSE,"기술료 비교"}</definedName>
    <definedName name="wrn.기술료._.비교._1" hidden="1">{#N/A,#N/A,FALSE,"기술료 비교"}</definedName>
    <definedName name="wrn.월말보고서.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월말보고서.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장기실천.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wrn.재무제표." hidden="1">{"PL2",#N/A,FALSE,"PL";"CH1",#N/A,FALSE,"현금흐름표";"CH2",#N/A,FALSE,"현금흐름표";"BS1",#N/A,FALSE,"BS";"CO",#N/A,FALSE,"매출원가";"BS2",#N/A,FALSE,"BS"}</definedName>
    <definedName name="wrn.재무제표._1" hidden="1">{"PL2",#N/A,FALSE,"PL";"CH1",#N/A,FALSE,"현금흐름표";"CH2",#N/A,FALSE,"현금흐름표";"BS1",#N/A,FALSE,"BS";"CO",#N/A,FALSE,"매출원가";"BS2",#N/A,FALSE,"BS"}</definedName>
    <definedName name="wrn.ㅏ." hidden="1">{#N/A,#N/A,FALSE,"CHECK-LIST 환산표";#N/A,#N/A,FALSE,"무재해 시간";#N/A,#N/A,FALSE,"총괄표"}</definedName>
    <definedName name="wrn.ㅏ._1" hidden="1">{#N/A,#N/A,FALSE,"CHECK-LIST 환산표";#N/A,#N/A,FALSE,"무재해 시간";#N/A,#N/A,FALSE,"총괄표"}</definedName>
    <definedName name="WW">#N/A</definedName>
    <definedName name="WWW">#N/A</definedName>
    <definedName name="WWWWW">#N/A</definedName>
    <definedName name="WWWWWWW">#N/A</definedName>
    <definedName name="X">#REF!</definedName>
    <definedName name="X99제작수불_data_List">#REF!</definedName>
    <definedName name="XIII._당기순이익">#REF!</definedName>
    <definedName name="XREF_COLUMN_11" hidden="1">#REF!</definedName>
    <definedName name="XREF_COLUMN_12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0" hidden="1">#REF!</definedName>
    <definedName name="XREF_COLUMN_37" hidden="1">#REF!</definedName>
    <definedName name="XREF_COLUMN_46" hidden="1">#REF!</definedName>
    <definedName name="XREF_COLUMN_54" hidden="1">#REF!</definedName>
    <definedName name="XREF_COLUMN_56" hidden="1">#REF!</definedName>
    <definedName name="XREF_COLUMN_6" hidden="1">#REF!</definedName>
    <definedName name="XREF_COLUMN_60" hidden="1">#REF!</definedName>
    <definedName name="XREF_COLUMN_7" hidden="1">#REF!</definedName>
    <definedName name="XREF_COLUMN_8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3" hidden="1">#REF!</definedName>
    <definedName name="XRefCopy105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" hidden="1">#REF!</definedName>
    <definedName name="XRefCopy15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2Row" hidden="1">#REF!</definedName>
    <definedName name="XRefCopy23" hidden="1">#REF!</definedName>
    <definedName name="XRefCopy24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Row" hidden="1">#REF!</definedName>
    <definedName name="XRefCopy6" hidden="1">#REF!</definedName>
    <definedName name="XRefCopy64" hidden="1">#REF!</definedName>
    <definedName name="XRefCopy65" hidden="1">#REF!</definedName>
    <definedName name="XRefCopy66" hidden="1">#REF!</definedName>
    <definedName name="XRefCopy6Row" hidden="1">#REF!</definedName>
    <definedName name="XRefCopy7" hidden="1">#REF!</definedName>
    <definedName name="XRefCopy71" hidden="1">#REF!</definedName>
    <definedName name="XRefCopy7Row" hidden="1">#REF!</definedName>
    <definedName name="XRefCopy8" hidden="1">#REF!</definedName>
    <definedName name="XRefCopy84" hidden="1">#REF!</definedName>
    <definedName name="XRefCopy86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1" hidden="1">#REF!</definedName>
    <definedName name="XRefCopy92" hidden="1">#REF!</definedName>
    <definedName name="XRefCopy94" hidden="1">#REF!</definedName>
    <definedName name="XRefCopy95" hidden="1">#REF!</definedName>
    <definedName name="XRefCopy97" hidden="1">#REF!</definedName>
    <definedName name="XRefCopy98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6Row" hidden="1">#REF!</definedName>
    <definedName name="XRefPaste147Row" hidden="1">#REF!</definedName>
    <definedName name="XRefPaste14Row" hidden="1">#REF!</definedName>
    <definedName name="XRefPaste151" hidden="1">#REF!</definedName>
    <definedName name="XRefPaste153" hidden="1">#REF!</definedName>
    <definedName name="XRefPaste154" hidden="1">#REF!</definedName>
    <definedName name="XRefPaste155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9" hidden="1">#REF!</definedName>
    <definedName name="XRefPaste199Row" hidden="1">#REF!</definedName>
    <definedName name="XRefPaste19Row" hidden="1">#REF!</definedName>
    <definedName name="XRefPaste2" hidden="1">#REF!</definedName>
    <definedName name="XRefPaste200" hidden="1">#REF!</definedName>
    <definedName name="XRefPaste200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0" hidden="1">#REF!</definedName>
    <definedName name="XRefPaste220Row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" hidden="1">#REF!</definedName>
    <definedName name="XRefPaste243Row" hidden="1">#REF!</definedName>
    <definedName name="XRefPaste244" hidden="1">#REF!</definedName>
    <definedName name="XRefPaste244Row" hidden="1">#REF!</definedName>
    <definedName name="XRefPaste245" hidden="1">#REF!</definedName>
    <definedName name="XRefPaste245Row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Row" hidden="1">#REF!</definedName>
    <definedName name="XRefPaste4" hidden="1">#REF!</definedName>
    <definedName name="XRefPaste47" hidden="1">#REF!</definedName>
    <definedName name="XRefPaste48" hidden="1">#REF!</definedName>
    <definedName name="XRefPaste48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" hidden="1">#REF!</definedName>
    <definedName name="XRefPaste58" hidden="1">#REF!</definedName>
    <definedName name="XRefPaste5Row" hidden="1">#REF!</definedName>
    <definedName name="XRefPaste60" hidden="1">#REF!</definedName>
    <definedName name="XRefPaste61" hidden="1">#REF!</definedName>
    <definedName name="XRefPaste62" hidden="1">#REF!</definedName>
    <definedName name="XRefPaste64" hidden="1">#REF!</definedName>
    <definedName name="XRefPaste65" hidden="1">#REF!</definedName>
    <definedName name="XRefPaste67" hidden="1">#REF!</definedName>
    <definedName name="XRefPaste6Row" hidden="1">#REF!</definedName>
    <definedName name="XRefPaste7" hidden="1">#REF!</definedName>
    <definedName name="XRefPaste74" hidden="1">#REF!</definedName>
    <definedName name="XRefPaste7Row" hidden="1">#REF!</definedName>
    <definedName name="XRefPaste8" hidden="1">#REF!</definedName>
    <definedName name="XRefPaste80" hidden="1">#REF!</definedName>
    <definedName name="XRefPaste83" hidden="1">#REF!</definedName>
    <definedName name="XRefPaste8Row" hidden="1">#REF!</definedName>
    <definedName name="XRefPaste91" hidden="1">#REF!</definedName>
    <definedName name="XRefPaste9Row" hidden="1">#REF!</definedName>
    <definedName name="XRefPasteRangeCount" hidden="1">6</definedName>
    <definedName name="y">#REF!</definedName>
    <definedName name="Y1EPSLookup">#REF!</definedName>
    <definedName name="Y2EPSLookup">#REF!</definedName>
    <definedName name="Y3EPSLookup">#REF!</definedName>
    <definedName name="Y4EPSLookup">#REF!</definedName>
    <definedName name="Y5EPSLookup">#REF!</definedName>
    <definedName name="ya">{"'Check Request'!$A$1:$BF$37"}</definedName>
    <definedName name="YEAREND">#REF!</definedName>
    <definedName name="Yechon">#REF!</definedName>
    <definedName name="YEN">#REF!</definedName>
    <definedName name="YIHR">#REF!</definedName>
    <definedName name="YIHR1">#REF!</definedName>
    <definedName name="YIHR2">#REF!</definedName>
    <definedName name="YIHR3">#REF!</definedName>
    <definedName name="YIHR4">#REF!</definedName>
    <definedName name="YIHR5">#REF!</definedName>
    <definedName name="YIHR6">#REF!</definedName>
    <definedName name="yikl">{"'9월'!$F$38"}</definedName>
    <definedName name="YMMA">#REF!</definedName>
    <definedName name="Yongdong">#REF!</definedName>
    <definedName name="Yosu">#REF!</definedName>
    <definedName name="Youngheung">#REF!</definedName>
    <definedName name="Youngheung2">#REF!</definedName>
    <definedName name="YSK">#REF!</definedName>
    <definedName name="YULCHURI">#N/A</definedName>
    <definedName name="yuu" hidden="1">#REF!</definedName>
    <definedName name="yyy" hidden="1">{#N/A,#N/A,FALSE,"지침";#N/A,#N/A,FALSE,"환경분석";#N/A,#N/A,FALSE,"Sheet16"}</definedName>
    <definedName name="yyy_1" hidden="1">{#N/A,#N/A,FALSE,"지침";#N/A,#N/A,FALSE,"환경분석";#N/A,#N/A,FALSE,"Sheet16"}</definedName>
    <definedName name="Z">#N/A</definedName>
    <definedName name="za">#REF!</definedName>
    <definedName name="ZTQTY">#N/A</definedName>
    <definedName name="zz">{"'9월'!$F$38"}</definedName>
    <definedName name="π">PI()</definedName>
    <definedName name="あああ" hidden="1">{"'買掛金'!$J$6"}</definedName>
    <definedName name="その他の投資" hidden="1">{"'買掛金'!$J$6"}</definedName>
    <definedName name="っっｂ" hidden="1">{"'買掛金'!$J$6"}</definedName>
    <definedName name="テスト" hidden="1">{"'買掛金'!$J$6"}</definedName>
    <definedName name="ㄱ2">#REF!</definedName>
    <definedName name="ㄱㄱ" hidden="1">{#N/A,#N/A,FALSE,"UNIT";#N/A,#N/A,FALSE,"UNIT";#N/A,#N/A,FALSE,"계정"}</definedName>
    <definedName name="ㄱㄱ_1" hidden="1">{#N/A,#N/A,FALSE,"UNIT";#N/A,#N/A,FALSE,"UNIT";#N/A,#N/A,FALSE,"계정"}</definedName>
    <definedName name="ㄱㄱㄱ" hidden="1">{#N/A,#N/A,FALSE,"UNIT";#N/A,#N/A,FALSE,"UNIT";#N/A,#N/A,FALSE,"계정"}</definedName>
    <definedName name="ㄱㄱㄱ_1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ㄱ" hidden="1">{#N/A,#N/A,FALSE,"UNIT";#N/A,#N/A,FALSE,"UNIT";#N/A,#N/A,FALSE,"계정"}</definedName>
    <definedName name="ㄱㄱㄱㄱㄱ_1" hidden="1">{#N/A,#N/A,FALSE,"UNIT";#N/A,#N/A,FALSE,"UNIT";#N/A,#N/A,FALSE,"계정"}</definedName>
    <definedName name="가" hidden="1">{"'Sheet1'!$A$1:$D$15"}</definedName>
    <definedName name="가_1" hidden="1">{"'Sheet1'!$A$1:$D$15"}</definedName>
    <definedName name="가결산사용재고범위">#REF!</definedName>
    <definedName name="가공">#REF!</definedName>
    <definedName name="가기긱" hidden="1">{"'미착금액'!$A$4:$G$14"}</definedName>
    <definedName name="가기긱_1" hidden="1">{"'미착금액'!$A$4:$G$14"}</definedName>
    <definedName name="가나">{"'9월'!$F$38"}</definedName>
    <definedName name="가나다">#N/A</definedName>
    <definedName name="가낟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가맹점등록">{"'9월'!$F$38"}</definedName>
    <definedName name="가자" hidden="1">{#N/A,#N/A,TRUE,"Y생산";#N/A,#N/A,TRUE,"Y판매";#N/A,#N/A,TRUE,"Y총물량";#N/A,#N/A,TRUE,"Y능력";#N/A,#N/A,TRUE,"YKD"}</definedName>
    <definedName name="가자_1" hidden="1">{#N/A,#N/A,TRUE,"Y생산";#N/A,#N/A,TRUE,"Y판매";#N/A,#N/A,TRUE,"Y총물량";#N/A,#N/A,TRUE,"Y능력";#N/A,#N/A,TRUE,"YKD"}</definedName>
    <definedName name="가족수당">#REF!</definedName>
    <definedName name="가중치총괄1">#N/A</definedName>
    <definedName name="가중치총괄2">#N/A</definedName>
    <definedName name="간" hidden="1">{#N/A,#N/A,FALSE,"UNIT";#N/A,#N/A,FALSE,"UNIT";#N/A,#N/A,FALSE,"계정"}</definedName>
    <definedName name="간_1" hidden="1">{#N/A,#N/A,FALSE,"UNIT";#N/A,#N/A,FALSE,"UNIT";#N/A,#N/A,FALSE,"계정"}</definedName>
    <definedName name="감가">{"'9월'!$F$38"}</definedName>
    <definedName name="감가2">{"'9월'!$F$38"}</definedName>
    <definedName name="감가계획">{"'9월'!$F$38"}</definedName>
    <definedName name="감가뿐각붇">#REF!</definedName>
    <definedName name="감가상각비">#REF!</definedName>
    <definedName name="감가이력">{"'9월'!$F$38"}</definedName>
    <definedName name="감가이력2">{"'9월'!$F$38"}</definedName>
    <definedName name="감가이저">{"'9월'!$F$38"}</definedName>
    <definedName name="감다계획">{"'9월'!$F$38"}</definedName>
    <definedName name="감사일">"2003-2-7"</definedName>
    <definedName name="강">#N/A</definedName>
    <definedName name="강갑승">#REF!</definedName>
    <definedName name="강동순">#REF!</definedName>
    <definedName name="강만지">#N/A</definedName>
    <definedName name="강명수">#REF!</definedName>
    <definedName name="강민지">#N/A</definedName>
    <definedName name="강선명">#REF!</definedName>
    <definedName name="강성준">#N/A</definedName>
    <definedName name="강신범">#REF!</definedName>
    <definedName name="강정민">#REF!</definedName>
    <definedName name="강창석">#N/A</definedName>
    <definedName name="개똥">#REF!</definedName>
    <definedName name="개봉1단지">{"Book1","완공보1.XLS"}</definedName>
    <definedName name="개봉1단지완공보고서">{"Book1","완공보1.XLS"}</definedName>
    <definedName name="개선내용" hidden="1">{#N/A,#N/A,TRUE,"Y생산";#N/A,#N/A,TRUE,"Y판매";#N/A,#N/A,TRUE,"Y총물량";#N/A,#N/A,TRUE,"Y능력";#N/A,#N/A,TRUE,"YKD"}</definedName>
    <definedName name="개선내용_1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개선실적_1" hidden="1">{#N/A,#N/A,TRUE,"Y생산";#N/A,#N/A,TRUE,"Y판매";#N/A,#N/A,TRUE,"Y총물량";#N/A,#N/A,TRUE,"Y능력";#N/A,#N/A,TRUE,"YKD"}</definedName>
    <definedName name="개인_이메일">#REF!</definedName>
    <definedName name="개인별목표대비실적">#REF!</definedName>
    <definedName name="개인이메일">#REF!</definedName>
    <definedName name="거_래_선_명">#REF!</definedName>
    <definedName name="거래선명">#REF!</definedName>
    <definedName name="거래처">#REF!</definedName>
    <definedName name="거시기">#REF!</definedName>
    <definedName name="건가대체0209">#REF!</definedName>
    <definedName name="건물" hidden="1">{"'손익현황'!$A$1:$J$29"}</definedName>
    <definedName name="건물임." hidden="1">{"'손익현황'!$A$1:$J$29"}</definedName>
    <definedName name="건축지수">#REF!</definedName>
    <definedName name="견적금액">#N/A</definedName>
    <definedName name="견적일자">#N/A</definedName>
    <definedName name="결" hidden="1">{#N/A,#N/A,FALSE,"CHECK-LIST 환산표";#N/A,#N/A,FALSE,"무재해 시간";#N/A,#N/A,FALSE,"총괄표"}</definedName>
    <definedName name="결_1" hidden="1">{#N/A,#N/A,FALSE,"CHECK-LIST 환산표";#N/A,#N/A,FALSE,"무재해 시간";#N/A,#N/A,FALSE,"총괄표"}</definedName>
    <definedName name="결과">#REF!</definedName>
    <definedName name="결산" hidden="1">{"'Sheet1'!$A$1:$D$15"}</definedName>
    <definedName name="결산_1" hidden="1">{"'Sheet1'!$A$1:$D$15"}</definedName>
    <definedName name="결산1" hidden="1">{"'Sheet1'!$A$1:$D$15"}</definedName>
    <definedName name="결산1_1" hidden="1">{"'Sheet1'!$A$1:$D$15"}</definedName>
    <definedName name="결산기준일">#REF!</definedName>
    <definedName name="결산명세목차">#N/A</definedName>
    <definedName name="결산서">#REF!</definedName>
    <definedName name="결산정리">#REF!</definedName>
    <definedName name="결산조정">#N/A</definedName>
    <definedName name="결산조정08">#N/A</definedName>
    <definedName name="결혼_여부">#REF!</definedName>
    <definedName name="결혼여부">#REF!</definedName>
    <definedName name="경력사항">#REF!</definedName>
    <definedName name="경비">{"'现金流量表（全部投资）'!$B$4:$P$23"}</definedName>
    <definedName name="경비.">{"'现金流量表（全部投资）'!$B$4:$P$23"}</definedName>
    <definedName name="경비분석">{"'现金流量表（全部投资）'!$B$4:$P$23"}</definedName>
    <definedName name="경영정보2" hidden="1">{#N/A,#N/A,FALSE,"CHECK-LIST 환산표";#N/A,#N/A,FALSE,"무재해 시간";#N/A,#N/A,FALSE,"총괄표"}</definedName>
    <definedName name="경영정보2_1" hidden="1">{#N/A,#N/A,FALSE,"CHECK-LIST 환산표";#N/A,#N/A,FALSE,"무재해 시간";#N/A,#N/A,FALSE,"총괄표"}</definedName>
    <definedName name="경영지표" hidden="1">{#N/A,#N/A,FALSE,"Aging Summary";#N/A,#N/A,FALSE,"Ratio Analysis";#N/A,#N/A,FALSE,"Test 120 Day Accts";#N/A,#N/A,FALSE,"Tickmarks"}</definedName>
    <definedName name="경영지표_1" hidden="1">{#N/A,#N/A,FALSE,"Aging Summary";#N/A,#N/A,FALSE,"Ratio Analysis";#N/A,#N/A,FALSE,"Test 120 Day Accts";#N/A,#N/A,FALSE,"Tickmarks"}</definedName>
    <definedName name="경주에스엠씨">#REF!</definedName>
    <definedName name="계">#REF!</definedName>
    <definedName name="계약고">#REF!</definedName>
    <definedName name="계약체결">#REF!</definedName>
    <definedName name="계율">#N/A</definedName>
    <definedName name="계입금일">#N/A</definedName>
    <definedName name="計定明細.書2.A">#REF!</definedName>
    <definedName name="計定明細.書2.B">#REF!</definedName>
    <definedName name="計定明細.書2.D">#REF!</definedName>
    <definedName name="계획" hidden="1">{#N/A,#N/A,FALSE,"기술료 비교"}</definedName>
    <definedName name="계획_1" hidden="1">{#N/A,#N/A,FALSE,"기술료 비교"}</definedName>
    <definedName name="고정비미회수_하자보수비파일_">#REF!</definedName>
    <definedName name="고정자산">#REF!</definedName>
    <definedName name="고정자산1">OFFSET(#REF!,0,0,COUNTA(#REF!),7)</definedName>
    <definedName name="고정자산동서울">{"Book1","완공보1.XLS"}</definedName>
    <definedName name="고현아" hidden="1">{#N/A,#N/A,FALSE,"CHECK-LIST 환산표";#N/A,#N/A,FALSE,"무재해 시간";#N/A,#N/A,FALSE,"총괄표"}</definedName>
    <definedName name="고현아_1" hidden="1">{#N/A,#N/A,FALSE,"CHECK-LIST 환산표";#N/A,#N/A,FALSE,"무재해 시간";#N/A,#N/A,FALSE,"총괄표"}</definedName>
    <definedName name="공" hidden="1">{"'손익현황'!$A$1:$J$29"}</definedName>
    <definedName name="공300">#REF!</definedName>
    <definedName name="공구" hidden="1">{"'손익현황'!$A$1:$J$29"}</definedName>
    <definedName name="공구기구" hidden="1">{"'손익현황'!$A$1:$J$29"}</definedName>
    <definedName name="공기구비품">#REF!</definedName>
    <definedName name="공기구비품그룹">#REF!</definedName>
    <definedName name="공모가할인율">#REF!</definedName>
    <definedName name="공모희망가할인율">#REF!</definedName>
    <definedName name="공장" hidden="1">{#N/A,#N/A,FALSE,"CHECK-LIST 환산표";#N/A,#N/A,FALSE,"무재해 시간";#N/A,#N/A,FALSE,"총괄표"}</definedName>
    <definedName name="공장_1" hidden="1">{#N/A,#N/A,FALSE,"CHECK-LIST 환산표";#N/A,#N/A,FALSE,"무재해 시간";#N/A,#N/A,FALSE,"총괄표"}</definedName>
    <definedName name="공장장">{"'9월'!$F$38"}</definedName>
    <definedName name="공종">#REF!</definedName>
    <definedName name="管理">#N/A</definedName>
    <definedName name="관리계정">#REF!</definedName>
    <definedName name="관악산조합아파트">{"Book1","완공보1.XLS"}</definedName>
    <definedName name="관할_소관_세무서">#REF!</definedName>
    <definedName name="교육사항">#REF!</definedName>
    <definedName name="교정감안DB">{"'9월'!$F$38"}</definedName>
    <definedName name="구" hidden="1">{"'손익현황'!$A$1:$J$29"}</definedName>
    <definedName name="구분">#REF!</definedName>
    <definedName name="구축물" hidden="1">{"'손익현황'!$A$1:$J$29"}</definedName>
    <definedName name="구축물임" hidden="1">{"'손익현황'!$A$1:$J$29"}</definedName>
    <definedName name="국가명">#REF!</definedName>
    <definedName name="국제_종금">#REF!</definedName>
    <definedName name="권순도">#REF!</definedName>
    <definedName name="권현주">#REF!</definedName>
    <definedName name="권효정">#N/A</definedName>
    <definedName name="그리기">{"'9월'!$F$38"}</definedName>
    <definedName name="그만">{"'9월'!$F$38"}</definedName>
    <definedName name="근무시간">#REF!</definedName>
    <definedName name="근속수당">#REF!</definedName>
    <definedName name="근속수당1">#REF!</definedName>
    <definedName name="근속수당2">#REF!</definedName>
    <definedName name="근속수당이">#REF!</definedName>
    <definedName name="근속수당일">#REF!</definedName>
    <definedName name="근속일">#REF!</definedName>
    <definedName name="금수자">#N/A</definedName>
    <definedName name="금액">#REF!</definedName>
    <definedName name="금융비용">#REF!</definedName>
    <definedName name="금형">#REF!</definedName>
    <definedName name="급호">#REF!</definedName>
    <definedName name="機_種">#N/A</definedName>
    <definedName name="기계장치" hidden="1">{"'손익현황'!$A$1:$J$29"}</definedName>
    <definedName name="기말">#REF!</definedName>
    <definedName name="기말재공품">#REF!</definedName>
    <definedName name="기말제품재고액">#REF!</definedName>
    <definedName name="기말환율">#REF!</definedName>
    <definedName name="기본">#REF!</definedName>
    <definedName name="기본급">#REF!</definedName>
    <definedName name="기산일">#REF!</definedName>
    <definedName name="기술개발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기술사명단">{"'자격급추가지급자'!$A$1:$M$13"}</definedName>
    <definedName name="기업투자">#REF!</definedName>
    <definedName name="기존" hidden="1">{#N/A,#N/A,FALSE,"UNIT";#N/A,#N/A,FALSE,"UNIT";#N/A,#N/A,FALSE,"계정"}</definedName>
    <definedName name="기존_1" hidden="1">{#N/A,#N/A,FALSE,"UNIT";#N/A,#N/A,FALSE,"UNIT";#N/A,#N/A,FALSE,"계정"}</definedName>
    <definedName name="기종">#REF!</definedName>
    <definedName name="기준" hidden="1">{#N/A,#N/A,FALSE,"기술료 비교"}</definedName>
    <definedName name="기준_1" hidden="1">{#N/A,#N/A,FALSE,"기술료 비교"}</definedName>
    <definedName name="기준점">#REF!</definedName>
    <definedName name="기초">"2001-12-31"</definedName>
    <definedName name="기초제품재고액">#REF!</definedName>
    <definedName name="기타">#REF!</definedName>
    <definedName name="기타매출">#REF!</definedName>
    <definedName name="기타수당">#REF!</definedName>
    <definedName name="기타시설비">#N/A</definedName>
    <definedName name="기타주차면적">#N/A</definedName>
    <definedName name="긴광석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김광석">#N/A</definedName>
    <definedName name="김기복" hidden="1">{#N/A,#N/A,FALSE,"CHECK-LIST 환산표";#N/A,#N/A,FALSE,"무재해 시간";#N/A,#N/A,FALSE,"총괄표"}</definedName>
    <definedName name="김기복_1" hidden="1">{#N/A,#N/A,FALSE,"CHECK-LIST 환산표";#N/A,#N/A,FALSE,"무재해 시간";#N/A,#N/A,FALSE,"총괄표"}</definedName>
    <definedName name="김기영">#REF!</definedName>
    <definedName name="김동권">#N/A</definedName>
    <definedName name="김동조">#REF!</definedName>
    <definedName name="김명귀">#REF!</definedName>
    <definedName name="김미경">#REF!</definedName>
    <definedName name="김수란" hidden="1">#REF!</definedName>
    <definedName name="김수영">#REF!</definedName>
    <definedName name="김승범">#REF!</definedName>
    <definedName name="김아ㅏ" hidden="1">{#N/A,#N/A,FALSE,"지침";#N/A,#N/A,FALSE,"환경분석";#N/A,#N/A,FALSE,"Sheet16"}</definedName>
    <definedName name="김아ㅏ_1" hidden="1">{#N/A,#N/A,FALSE,"지침";#N/A,#N/A,FALSE,"환경분석";#N/A,#N/A,FALSE,"Sheet16"}</definedName>
    <definedName name="김연경">#REF!</definedName>
    <definedName name="김영삼" hidden="1">{#N/A,#N/A,FALSE,"지침";#N/A,#N/A,FALSE,"환경분석";#N/A,#N/A,FALSE,"Sheet16"}</definedName>
    <definedName name="김영삼_1" hidden="1">{#N/A,#N/A,FALSE,"지침";#N/A,#N/A,FALSE,"환경분석";#N/A,#N/A,FALSE,"Sheet16"}</definedName>
    <definedName name="김용주">#REF!</definedName>
    <definedName name="김유진">#REF!</definedName>
    <definedName name="김은주">#REF!</definedName>
    <definedName name="김이구">#REF!</definedName>
    <definedName name="김지연">#REF!</definedName>
    <definedName name="김진영">#REF!</definedName>
    <definedName name="김창수">#REF!</definedName>
    <definedName name="김치">{"'9월'!$F$38"}</definedName>
    <definedName name="김태진">#REF!</definedName>
    <definedName name="김현돈">#REF!</definedName>
    <definedName name="김흥배">#N/A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ㅎ">{"'9월'!$F$38"}</definedName>
    <definedName name="ㄴ_1" hidden="1">{"'Sheet1'!$A$1:$D$15"}</definedName>
    <definedName name="ㄴㄴ" hidden="1">{#N/A,#N/A,FALSE,"COL-HIS"}</definedName>
    <definedName name="ㄴㄴ_1" hidden="1">{#N/A,#N/A,FALSE,"COL-HIS"}</definedName>
    <definedName name="ㄴㄴㄴ" hidden="1">#REF!</definedName>
    <definedName name="ㄴㄴㄴㄴ" hidden="1">{#N/A,#N/A,FALSE,"지침";#N/A,#N/A,FALSE,"환경분석";#N/A,#N/A,FALSE,"Sheet16"}</definedName>
    <definedName name="ㄴㄴㄴㄴ_1" hidden="1">{#N/A,#N/A,FALSE,"지침";#N/A,#N/A,FALSE,"환경분석";#N/A,#N/A,FALSE,"Sheet16"}</definedName>
    <definedName name="ㄴㄴㅁㄴㅁ">BlankMacro1</definedName>
    <definedName name="ㄴㄴㅁㄴㅁ1">BlankMacro1</definedName>
    <definedName name="ㄴㄷㅅ">#REF!</definedName>
    <definedName name="ㄴㅁㅇ">BlankMacro1</definedName>
    <definedName name="ㄴㅇ" hidden="1">{#N/A,#N/A,TRUE,"Y생산";#N/A,#N/A,TRUE,"Y판매";#N/A,#N/A,TRUE,"Y총물량";#N/A,#N/A,TRUE,"Y능력";#N/A,#N/A,TRUE,"YKD"}</definedName>
    <definedName name="ㄴㅇ_1" hidden="1">{#N/A,#N/A,TRUE,"Y생산";#N/A,#N/A,TRUE,"Y판매";#N/A,#N/A,TRUE,"Y총물량";#N/A,#N/A,TRUE,"Y능력";#N/A,#N/A,TRUE,"YKD"}</definedName>
    <definedName name="ㄴㅇㄹ_1" hidden="1">{#N/A,#N/A,FALSE,"UNIT";#N/A,#N/A,FALSE,"UNIT";#N/A,#N/A,FALSE,"계정"}</definedName>
    <definedName name="ㄴㅇㄹㅁㅇㄹ" hidden="1">{#N/A,#N/A,FALSE,"UNIT";#N/A,#N/A,FALSE,"UNIT";#N/A,#N/A,FALSE,"계정"}</definedName>
    <definedName name="ㄴㅇㄹㅁㅇㄹ_1" hidden="1">{#N/A,#N/A,FALSE,"UNIT";#N/A,#N/A,FALSE,"UNIT";#N/A,#N/A,FALSE,"계정"}</definedName>
    <definedName name="ㄴㅇㄻㄴㅇ" hidden="1">#REF!</definedName>
    <definedName name="ㄴㅇㅀ" hidden="1">{"FORM1",#N/A,FALSE,"Revenue";"FORMTR",#N/A,FALSE,"Revenue";"FORM3.1",#N/A,FALSE,"Revenue"}</definedName>
    <definedName name="ㄴㅇㅀ_1" hidden="1">{"FORM1",#N/A,FALSE,"Revenue";"FORMTR",#N/A,FALSE,"Revenue";"FORM3.1",#N/A,FALSE,"Revenue"}</definedName>
    <definedName name="ㄴㅇ호">{"'9월'!$F$38"}</definedName>
    <definedName name="나" hidden="1">{"'Sheet1'!$A$1:$D$15"}</definedName>
    <definedName name="나_1" hidden="1">{"'Sheet1'!$A$1:$D$15"}</definedName>
    <definedName name="나나나" hidden="1">{"'미착금액'!$A$4:$G$14"}</definedName>
    <definedName name="나나나_1" hidden="1">{"'미착금액'!$A$4:$G$14"}</definedName>
    <definedName name="나라">#N/A</definedName>
    <definedName name="납입">#N/A</definedName>
    <definedName name="납입장소">#N/A</definedName>
    <definedName name="내부거래">#REF!</definedName>
    <definedName name="내역" hidden="1">{"'Sheet1'!$A$1:$D$15"}</definedName>
    <definedName name="내역_1" hidden="1">{"'Sheet1'!$A$1:$D$15"}</definedName>
    <definedName name="내용" hidden="1">{"'Sheet1'!$A$1:$D$15"}</definedName>
    <definedName name="내용_1" hidden="1">{"'Sheet1'!$A$1:$D$15"}</definedName>
    <definedName name="넷브레인선급비용">BlankMacro1</definedName>
    <definedName name="년___월___일_까지">#REF!</definedName>
    <definedName name="년도1">#REF!</definedName>
    <definedName name="년차수">#REF!</definedName>
    <definedName name="는" hidden="1">{#N/A,#N/A,FALSE,"CHECK-LIST 환산표";#N/A,#N/A,FALSE,"무재해 시간";#N/A,#N/A,FALSE,"총괄표"}</definedName>
    <definedName name="는_1" hidden="1">{#N/A,#N/A,FALSE,"CHECK-LIST 환산표";#N/A,#N/A,FALSE,"무재해 시간";#N/A,#N/A,FALSE,"총괄표"}</definedName>
    <definedName name="ㄷ1037">#REF!</definedName>
    <definedName name="ㄷ교ㅗㅓ">{"'9월'!$F$38"}</definedName>
    <definedName name="ㄷㄳ">{"'9월'!$F$38"}</definedName>
    <definedName name="ㄷㄷㄷ" hidden="1">{#N/A,#N/A,FALSE,"UNIT";#N/A,#N/A,FALSE,"UNIT";#N/A,#N/A,FALSE,"계정"}</definedName>
    <definedName name="ㄷㄷㄷ_1" hidden="1">{#N/A,#N/A,FALSE,"UNIT";#N/A,#N/A,FALSE,"UNIT";#N/A,#N/A,FALSE,"계정"}</definedName>
    <definedName name="ㄷㄷㄷㄷ">#N/A</definedName>
    <definedName name="ㄷㄹㅈㄷㄹ" hidden="1">{"'Sheet1'!$A$1:$D$15"}</definedName>
    <definedName name="ㄷㄹㅈㄷㄹ_1" hidden="1">{"'Sheet1'!$A$1:$D$15"}</definedName>
    <definedName name="ㄷㅇ" hidden="1">{#N/A,#N/A,TRUE,"Y생산";#N/A,#N/A,TRUE,"Y판매";#N/A,#N/A,TRUE,"Y총물량";#N/A,#N/A,TRUE,"Y능력";#N/A,#N/A,TRUE,"YKD"}</definedName>
    <definedName name="ㄷㅇ_1" hidden="1">{#N/A,#N/A,TRUE,"Y생산";#N/A,#N/A,TRUE,"Y판매";#N/A,#N/A,TRUE,"Y총물량";#N/A,#N/A,TRUE,"Y능력";#N/A,#N/A,TRUE,"YKD"}</definedName>
    <definedName name="ㄷㅈ" hidden="1">{#N/A,#N/A,FALSE,"UNIT";#N/A,#N/A,FALSE,"UNIT";#N/A,#N/A,FALSE,"계정"}</definedName>
    <definedName name="ㄷㅈ_1" hidden="1">{#N/A,#N/A,FALSE,"UNIT";#N/A,#N/A,FALSE,"UNIT";#N/A,#N/A,FALSE,"계정"}</definedName>
    <definedName name="다닫">#N/A</definedName>
    <definedName name="단가기준" hidden="1">{#N/A,#N/A,TRUE,"Y생산";#N/A,#N/A,TRUE,"Y판매";#N/A,#N/A,TRUE,"Y총물량";#N/A,#N/A,TRUE,"Y능력";#N/A,#N/A,TRUE,"YKD"}</definedName>
    <definedName name="단가기준_1" hidden="1">{#N/A,#N/A,TRUE,"Y생산";#N/A,#N/A,TRUE,"Y판매";#N/A,#N/A,TRUE,"Y총물량";#N/A,#N/A,TRUE,"Y능력";#N/A,#N/A,TRUE,"YKD"}</definedName>
    <definedName name="段階">#N/A</definedName>
    <definedName name="단기" hidden="1">{#N/A,#N/A,TRUE,"Y생산";#N/A,#N/A,TRUE,"Y판매";#N/A,#N/A,TRUE,"Y총물량";#N/A,#N/A,TRUE,"Y능력";#N/A,#N/A,TRUE,"YKD"}</definedName>
    <definedName name="단기_1" hidden="1">{#N/A,#N/A,TRUE,"Y생산";#N/A,#N/A,TRUE,"Y판매";#N/A,#N/A,TRUE,"Y총물량";#N/A,#N/A,TRUE,"Y능력";#N/A,#N/A,TRUE,"YKD"}</definedName>
    <definedName name="단기대여금">#REF!</definedName>
    <definedName name="短期借入金" hidden="1">{"'買掛金'!$J$6"}</definedName>
    <definedName name="단위_백만원">#REF!</definedName>
    <definedName name="담당4월">{"'9월'!$F$38"}</definedName>
    <definedName name="담당공인회계사">#REF!</definedName>
    <definedName name="당기감가상각비">#REF!</definedName>
    <definedName name="당기고정부채">#REF!</definedName>
    <definedName name="당기고정자산">#REF!</definedName>
    <definedName name="당기당좌자산">#REF!</definedName>
    <definedName name="당기매출채권">#REF!</definedName>
    <definedName name="당기매출총이익">#REF!</definedName>
    <definedName name="당기무형자산">#REF!</definedName>
    <definedName name="당기부채자본총계">#REF!</definedName>
    <definedName name="당기부채총계">#REF!</definedName>
    <definedName name="당기상각액">#REF!</definedName>
    <definedName name="당기설정분3">#REF!</definedName>
    <definedName name="당기순이익">#REF!</definedName>
    <definedName name="당기영업이익">#REF!</definedName>
    <definedName name="당기유동부채">#REF!</definedName>
    <definedName name="당기유동자산">#REF!</definedName>
    <definedName name="당기유형자산">#REF!</definedName>
    <definedName name="당기이익잉여금">#REF!</definedName>
    <definedName name="당기이자비용">#REF!</definedName>
    <definedName name="당기자본금">#REF!</definedName>
    <definedName name="당기재고자산">#REF!</definedName>
    <definedName name="당기투자자산">#REF!</definedName>
    <definedName name="당당">{"'9월'!$F$38"}</definedName>
    <definedName name="대" hidden="1">#REF!</definedName>
    <definedName name="대_표_자_명">#REF!</definedName>
    <definedName name="대1">OFFSET(#REF!,0,0,COUNTA(#REF!),7)</definedName>
    <definedName name="대계정매핑">#REF!</definedName>
    <definedName name="대분류">#REF!</definedName>
    <definedName name="대손">#REF!</definedName>
    <definedName name="대손충당금">#REF!</definedName>
    <definedName name="대손충당금2">#REF!</definedName>
    <definedName name="대차요약연말결산">#REF!</definedName>
    <definedName name="대충1">#REF!</definedName>
    <definedName name="대표자_주민등록번호">#REF!</definedName>
    <definedName name="대표자명">#REF!</definedName>
    <definedName name="대형엔진">"Oval 4"</definedName>
    <definedName name="댕">#REF!</definedName>
    <definedName name="댣">#REF!</definedName>
    <definedName name="더">#REF!</definedName>
    <definedName name="도율">#N/A</definedName>
    <definedName name="도진혁">#REF!</definedName>
    <definedName name="동양">#REF!</definedName>
    <definedName name="두아">#REF!</definedName>
    <definedName name="ㄹ2">#REF!</definedName>
    <definedName name="ㄹ25">#REF!</definedName>
    <definedName name="ㄹㄴㅇㅁㅇㄴ" hidden="1">{#N/A,#N/A,FALSE,"UNIT";#N/A,#N/A,FALSE,"UNIT";#N/A,#N/A,FALSE,"계정"}</definedName>
    <definedName name="ㄹㄴㅇㅁㅇㄴ_1" hidden="1">{#N/A,#N/A,FALSE,"UNIT";#N/A,#N/A,FALSE,"UNIT";#N/A,#N/A,FALSE,"계정"}</definedName>
    <definedName name="ㄹㄴㅇㅁㅇㄹ" hidden="1">{#N/A,#N/A,FALSE,"UNIT";#N/A,#N/A,FALSE,"UNIT";#N/A,#N/A,FALSE,"계정"}</definedName>
    <definedName name="ㄹㄴㅇㅁㅇㄹ_1" hidden="1">{#N/A,#N/A,FALSE,"UNIT";#N/A,#N/A,FALSE,"UNIT";#N/A,#N/A,FALSE,"계정"}</definedName>
    <definedName name="ㄹㄹ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ㄹㄹㄹ">{"'9월'!$F$38"}</definedName>
    <definedName name="ㄹㄹㄹㄹㄹㄹ">BlankMacro1</definedName>
    <definedName name="ㄹㅇㄴ">{"'9월'!$F$38"}</definedName>
    <definedName name="ㄹ호ㅓ">#REF!</definedName>
    <definedName name="런던계정">#REF!</definedName>
    <definedName name="런던계정명">#REF!</definedName>
    <definedName name="롢" hidden="1">{#N/A,#N/A,FALSE,"UNIT";#N/A,#N/A,FALSE,"UNIT";#N/A,#N/A,FALSE,"계정"}</definedName>
    <definedName name="롢_1" hidden="1">{#N/A,#N/A,FALSE,"UNIT";#N/A,#N/A,FALSE,"UNIT";#N/A,#N/A,FALSE,"계정"}</definedName>
    <definedName name="류진옥">#REF!</definedName>
    <definedName name="르까픙용품">{"'9월'!$F$38"}</definedName>
    <definedName name="裏書譲渡手形" hidden="1">{"'買掛金'!$J$6"}</definedName>
    <definedName name="리셋">#REF!</definedName>
    <definedName name="리스">#REF!</definedName>
    <definedName name="리스트">#REF!</definedName>
    <definedName name="ㅁ01">#REF!</definedName>
    <definedName name="ㅁ1">#REF!</definedName>
    <definedName name="ㅁ1108">#REF!</definedName>
    <definedName name="ㅁ823">#REF!</definedName>
    <definedName name="ㅁㄱ">{"'9월'!$F$38"}</definedName>
    <definedName name="ㅁㄴ" hidden="1">{#N/A,#N/A,TRUE,"Y생산";#N/A,#N/A,TRUE,"Y판매";#N/A,#N/A,TRUE,"Y총물량";#N/A,#N/A,TRUE,"Y능력";#N/A,#N/A,TRUE,"YKD"}</definedName>
    <definedName name="ㅁㄴ_1" hidden="1">{#N/A,#N/A,TRUE,"Y생산";#N/A,#N/A,TRUE,"Y판매";#N/A,#N/A,TRUE,"Y총물량";#N/A,#N/A,TRUE,"Y능력";#N/A,#N/A,TRUE,"YKD"}</definedName>
    <definedName name="ㅁㄴㅇ">#REF!</definedName>
    <definedName name="ㅁㄴㅇㄹ" hidden="1">{"FORM1",#N/A,FALSE,"Revenue";"FORMTR",#N/A,FALSE,"Revenue";"FORM3.1",#N/A,FALSE,"Revenue"}</definedName>
    <definedName name="ㅁㄴㅇㄹ_1" hidden="1">{"FORM1",#N/A,FALSE,"Revenue";"FORMTR",#N/A,FALSE,"Revenue";"FORM3.1",#N/A,FALSE,"Revenue"}</definedName>
    <definedName name="ㅁㄴㅇㄻㄴㅇㄻ" hidden="1">#REF!</definedName>
    <definedName name="ㅁㄴㅇㅁㄴㅇ">BlankMacro1</definedName>
    <definedName name="ㅁㄴㅇㅎ">{"'9월'!$F$38"}</definedName>
    <definedName name="ㅁㅁㅁ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ㄹ">#REF!</definedName>
    <definedName name="ㅁㅁㅁㅁ_1" hidden="1">{#N/A,#N/A,FALSE,"UNIT";#N/A,#N/A,FALSE,"UNIT";#N/A,#N/A,FALSE,"계정"}</definedName>
    <definedName name="ㅁㅁㅁㅁㅁ_1" hidden="1">{#N/A,#N/A,FALSE,"UNIT";#N/A,#N/A,FALSE,"UNIT";#N/A,#N/A,FALSE,"계정"}</definedName>
    <definedName name="ㅁㅁㅁㅁㅁㅁㅁㅁㅁㅁㅁㅁㅁㅁ">{"'9월'!$F$38"}</definedName>
    <definedName name="마7">#REF!</definedName>
    <definedName name="마우송">{"'9월'!$F$38"}</definedName>
    <definedName name="만기보장수익율">#REF!</definedName>
    <definedName name="만기월">#REF!</definedName>
    <definedName name="만기일">#REF!</definedName>
    <definedName name="만세_기여매출">#REF!</definedName>
    <definedName name="만통">#REF!</definedName>
    <definedName name="말" hidden="1">{#N/A,#N/A,FALSE,"CHECK-LIST 환산표";#N/A,#N/A,FALSE,"무재해 시간";#N/A,#N/A,FALSE,"총괄표"}</definedName>
    <definedName name="말_1" hidden="1">{#N/A,#N/A,FALSE,"CHECK-LIST 환산표";#N/A,#N/A,FALSE,"무재해 시간";#N/A,#N/A,FALSE,"총괄표"}</definedName>
    <definedName name="말일">1999-12-31</definedName>
    <definedName name="매">{"'9월'!$F$38"}</definedName>
    <definedName name="買掛金" hidden="1">{"'買掛金'!$J$6"}</definedName>
    <definedName name="매월">#REF!</definedName>
    <definedName name="매입" hidden="1">#REF!</definedName>
    <definedName name="매입가">{"'9월'!$F$38"}</definedName>
    <definedName name="매입채무">#REF!</definedName>
    <definedName name="매장">{"'9월'!$F$38"}</definedName>
    <definedName name="매출">#REF!</definedName>
    <definedName name="매출계획" hidden="1">{#N/A,#N/A,FALSE,"UNIT";#N/A,#N/A,FALSE,"UNIT";#N/A,#N/A,FALSE,"계정"}</definedName>
    <definedName name="매출계획_1" hidden="1">{#N/A,#N/A,FALSE,"UNIT";#N/A,#N/A,FALSE,"UNIT";#N/A,#N/A,FALSE,"계정"}</definedName>
    <definedName name="매출사업_결산품의">#REF!</definedName>
    <definedName name="매출성장율">#REF!</definedName>
    <definedName name="매출채권">#REF!</definedName>
    <definedName name="매출채권할인및융통어음내역">#REF!</definedName>
    <definedName name="매크로1">#REF!</definedName>
    <definedName name="명세서">#REF!</definedName>
    <definedName name="모" hidden="1">{#N/A,#N/A,FALSE,"UNIT";#N/A,#N/A,FALSE,"UNIT";#N/A,#N/A,FALSE,"계정"}</definedName>
    <definedName name="모_1" hidden="1">{#N/A,#N/A,FALSE,"UNIT";#N/A,#N/A,FALSE,"UNIT";#N/A,#N/A,FALSE,"계정"}</definedName>
    <definedName name="모야" hidden="1">{"'Sheet1'!$A$1:$D$15"}</definedName>
    <definedName name="모야_1" hidden="1">{"'Sheet1'!$A$1:$D$15"}</definedName>
    <definedName name="모픂">BlankMacro1</definedName>
    <definedName name="목">{"'9월'!$F$38"}</definedName>
    <definedName name="목록">#N/A</definedName>
    <definedName name="목차2">#REF!</definedName>
    <definedName name="목표2">#REF!</definedName>
    <definedName name="몰라_1" hidden="1">{"'Sheet1'!$A$1:$D$15"}</definedName>
    <definedName name="무상지원금액">#REF!</definedName>
    <definedName name="물랴자" hidden="1">{#N/A,#N/A,TRUE,"Y생산";#N/A,#N/A,TRUE,"Y판매";#N/A,#N/A,TRUE,"Y총물량";#N/A,#N/A,TRUE,"Y능력";#N/A,#N/A,TRUE,"YKD"}</definedName>
    <definedName name="물랴자_1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_1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_1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1_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수정2_1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정_1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량조정_1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물수_1" hidden="1">{#N/A,#N/A,TRUE,"Y생산";#N/A,#N/A,TRUE,"Y판매";#N/A,#N/A,TRUE,"Y총물량";#N/A,#N/A,TRUE,"Y능력";#N/A,#N/A,TRUE,"YKD"}</definedName>
    <definedName name="뮤" hidden="1">{#N/A,#N/A,FALSE,"기술료 비교"}</definedName>
    <definedName name="뮤_1" hidden="1">{#N/A,#N/A,FALSE,"기술료 비교"}</definedName>
    <definedName name="未払" hidden="1">{"'買掛金'!$J$6"}</definedName>
    <definedName name="未払金" hidden="1">{"'買掛金'!$J$6"}</definedName>
    <definedName name="미수금2" hidden="1">{"'Sheet1'!$A$1:$D$15"}</definedName>
    <definedName name="미수금2_1" hidden="1">{"'Sheet1'!$A$1:$D$15"}</definedName>
    <definedName name="미수수익" hidden="1">{"'보고양식'!$A$58:$K$111"}</definedName>
    <definedName name="미수수익_1" hidden="1">{"'보고양식'!$A$58:$K$111"}</definedName>
    <definedName name="미스">{"'9월'!$F$38"}</definedName>
    <definedName name="미율">#N/A</definedName>
    <definedName name="미익">BlankMacro1</definedName>
    <definedName name="미접수0805" hidden="1">{"'Sheet1'!$A$1:$D$15"}</definedName>
    <definedName name="미접수0805_1" hidden="1">{"'Sheet1'!$A$1:$D$15"}</definedName>
    <definedName name="미지급금">#REF!</definedName>
    <definedName name="미지급명세" hidden="1">{"'보고양식'!$A$58:$K$111"}</definedName>
    <definedName name="미지급명세_1" hidden="1">{"'보고양식'!$A$58:$K$111"}</definedName>
    <definedName name="미지급법인카드">BlankMacro1</definedName>
    <definedName name="미착">BlankMacro1</definedName>
    <definedName name="민광홍">#REF!</definedName>
    <definedName name="민규">#REF!</definedName>
    <definedName name="ㅂㅂ">BlankMacro1</definedName>
    <definedName name="ㅂㅂㅂ_1" hidden="1">{#N/A,#N/A,FALSE,"Aging Summary";#N/A,#N/A,FALSE,"Ratio Analysis";#N/A,#N/A,FALSE,"Test 120 Day Accts";#N/A,#N/A,FALSE,"Tickmarks"}</definedName>
    <definedName name="바" hidden="1">{#N/A,#N/A,FALSE,"CHECK-LIST 환산표";#N/A,#N/A,FALSE,"무재해 시간";#N/A,#N/A,FALSE,"총괄표"}</definedName>
    <definedName name="바_1" hidden="1">{#N/A,#N/A,FALSE,"CHECK-LIST 환산표";#N/A,#N/A,FALSE,"무재해 시간";#N/A,#N/A,FALSE,"총괄표"}</definedName>
    <definedName name="바바라" hidden="1">{#N/A,#N/A,TRUE,"Y생산";#N/A,#N/A,TRUE,"Y판매";#N/A,#N/A,TRUE,"Y총물량";#N/A,#N/A,TRUE,"Y능력";#N/A,#N/A,TRUE,"YKD"}</definedName>
    <definedName name="바바라_1" hidden="1">{#N/A,#N/A,TRUE,"Y생산";#N/A,#N/A,TRUE,"Y판매";#N/A,#N/A,TRUE,"Y총물량";#N/A,#N/A,TRUE,"Y능력";#N/A,#N/A,TRUE,"YKD"}</definedName>
    <definedName name="박기영">#REF!</definedName>
    <definedName name="박래현">{"'9월'!$F$38"}</definedName>
    <definedName name="박상표">#REF!</definedName>
    <definedName name="박성수">#REF!</definedName>
    <definedName name="박성호">#REF!</definedName>
    <definedName name="박언탁">#REF!</definedName>
    <definedName name="박원규">#REF!</definedName>
    <definedName name="박재영">#REF!</definedName>
    <definedName name="박재용">#REF!</definedName>
    <definedName name="박종원">#REF!</definedName>
    <definedName name="박준형">#REF!</definedName>
    <definedName name="박찬호">#REF!</definedName>
    <definedName name="박희준">#REF!</definedName>
    <definedName name="발생">#N/A</definedName>
    <definedName name="발송일자">#REF!</definedName>
    <definedName name="발송지">#REF!</definedName>
    <definedName name="발송회사">#REF!</definedName>
    <definedName name="발전심의">#N/A</definedName>
    <definedName name="배배배" hidden="1">{"'미착금액'!$A$4:$G$14"}</definedName>
    <definedName name="배배배_1" hidden="1">{"'미착금액'!$A$4:$G$14"}</definedName>
    <definedName name="배부내역서2월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배부내역서2월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백1">{"'Sheet1'!$A$1:$C$238"}</definedName>
    <definedName name="백주성">#REF!</definedName>
    <definedName name="범위">#REF!</definedName>
    <definedName name="범위1">#REF!</definedName>
    <definedName name="법_인_명_상호">#REF!</definedName>
    <definedName name="변경월">#REF!</definedName>
    <definedName name="변동">#REF!</definedName>
    <definedName name="변재욱" hidden="1">#REF!</definedName>
    <definedName name="변환사급가" hidden="1">{#N/A,#N/A,TRUE,"Y생산";#N/A,#N/A,TRUE,"Y판매";#N/A,#N/A,TRUE,"Y총물량";#N/A,#N/A,TRUE,"Y능력";#N/A,#N/A,TRUE,"YKD"}</definedName>
    <definedName name="변환사급가_1" hidden="1">{#N/A,#N/A,TRUE,"Y생산";#N/A,#N/A,TRUE,"Y판매";#N/A,#N/A,TRUE,"Y총물량";#N/A,#N/A,TRUE,"Y능력";#N/A,#N/A,TRUE,"YKD"}</definedName>
    <definedName name="보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고" hidden="1">{#N/A,#N/A,FALSE,"UNIT";#N/A,#N/A,FALSE,"UNIT";#N/A,#N/A,FALSE,"계정"}</definedName>
    <definedName name="보고_1" hidden="1">{#N/A,#N/A,FALSE,"UNIT";#N/A,#N/A,FALSE,"UNIT";#N/A,#N/A,FALSE,"계정"}</definedName>
    <definedName name="보고기준" hidden="1">{#N/A,#N/A,FALSE,"UNIT";#N/A,#N/A,FALSE,"UNIT";#N/A,#N/A,FALSE,"계정"}</definedName>
    <definedName name="보고기준_1" hidden="1">{#N/A,#N/A,FALSE,"UNIT";#N/A,#N/A,FALSE,"UNIT";#N/A,#N/A,FALSE,"계정"}</definedName>
    <definedName name="보고용">#REF!,#REF!,#REF!,#REF!,#REF!,#REF!,#REF!,#REF!,#REF!,#REF!,#REF!,#REF!,#REF!</definedName>
    <definedName name="보람">#REF!</definedName>
    <definedName name="보증기관">#REF!</definedName>
    <definedName name="보험사코드">#REF!</definedName>
    <definedName name="본사계정">#REF!</definedName>
    <definedName name="본체계약가">#N/A</definedName>
    <definedName name="본체목표가">#N/A</definedName>
    <definedName name="본체원가">#N/A</definedName>
    <definedName name="부가세" hidden="1">{"'Sheet1'!$A$1:$D$15"}</definedName>
    <definedName name="부가세_1" hidden="1">{"'Sheet1'!$A$1:$D$15"}</definedName>
    <definedName name="부속명세서2_영업외수익_List">#REF!</definedName>
    <definedName name="부안협" hidden="1">{#N/A,#N/A,FALSE,"CHECK-LIST 환산표";#N/A,#N/A,FALSE,"무재해 시간";#N/A,#N/A,FALSE,"총괄표"}</definedName>
    <definedName name="부안협_1" hidden="1">{#N/A,#N/A,FALSE,"CHECK-LIST 환산표";#N/A,#N/A,FALSE,"무재해 시간";#N/A,#N/A,FALSE,"총괄표"}</definedName>
    <definedName name="분개" hidden="1">{"'Sheet1'!$A$1:$D$15"}</definedName>
    <definedName name="분개_1" hidden="1">{"'Sheet1'!$A$1:$D$15"}</definedName>
    <definedName name="분기별" hidden="1">{#N/A,#N/A,TRUE,"Y생산";#N/A,#N/A,TRUE,"Y판매";#N/A,#N/A,TRUE,"Y총물량";#N/A,#N/A,TRUE,"Y능력";#N/A,#N/A,TRUE,"YKD"}</definedName>
    <definedName name="분기별_1" hidden="1">{#N/A,#N/A,TRUE,"Y생산";#N/A,#N/A,TRUE,"Y판매";#N/A,#N/A,TRUE,"Y총물량";#N/A,#N/A,TRUE,"Y능력";#N/A,#N/A,TRUE,"YKD"}</definedName>
    <definedName name="분할회계" hidden="1">{"'매출'!$A$1:$I$22"}</definedName>
    <definedName name="분할회계_1" hidden="1">{"'매출'!$A$1:$I$22"}</definedName>
    <definedName name="분할회계처리" hidden="1">{"'매출'!$A$1:$I$22"}</definedName>
    <definedName name="분할회계처리_1" hidden="1">{"'매출'!$A$1:$I$22"}</definedName>
    <definedName name="브랜">{"'9월'!$F$38"}</definedName>
    <definedName name="비고">#REF!</definedName>
    <definedName name="비상연락3">{"'9월'!$F$38"}</definedName>
    <definedName name="비용" hidden="1">{"'Sheet1'!$A$1:$D$15"}</definedName>
    <definedName name="비용_1" hidden="1">{"'Sheet1'!$A$1:$D$15"}</definedName>
    <definedName name="비율분석" hidden="1">{#N/A,#N/A,FALSE,"Aging Summary";#N/A,#N/A,FALSE,"Ratio Analysis";#N/A,#N/A,FALSE,"Test 120 Day Accts";#N/A,#N/A,FALSE,"Tickmarks"}</definedName>
    <definedName name="비율분석_1" hidden="1">{#N/A,#N/A,FALSE,"Aging Summary";#N/A,#N/A,FALSE,"Ratio Analysis";#N/A,#N/A,FALSE,"Test 120 Day Accts";#N/A,#N/A,FALSE,"Tickmarks"}</definedName>
    <definedName name="비이피" hidden="1">#REF!</definedName>
    <definedName name="비이피01년" hidden="1">#REF!</definedName>
    <definedName name="비즈2" hidden="1">#REF!</definedName>
    <definedName name="비품">#REF!</definedName>
    <definedName name="ㅅ" hidden="1">{#N/A,#N/A,FALSE,"기술료 비교"}</definedName>
    <definedName name="ㅅ_1" hidden="1">{#N/A,#N/A,FALSE,"기술료 비교"}</definedName>
    <definedName name="ㅅt">#REF!</definedName>
    <definedName name="ㅅㄱㄷ" hidden="1">{#N/A,#N/A,FALSE,"기술료 비교"}</definedName>
    <definedName name="ㅅㄱㄷ_1" hidden="1">{#N/A,#N/A,FALSE,"기술료 비교"}</definedName>
    <definedName name="ㅅㅅ">{"'9월'!$F$38"}</definedName>
    <definedName name="ㅅㅅㅅ" hidden="1">{"'손익현황'!$A$1:$J$29"}</definedName>
    <definedName name="ㅅㅅㅅㅅ" hidden="1">{#N/A,#N/A,FALSE,"UNIT";#N/A,#N/A,FALSE,"UNIT";#N/A,#N/A,FALSE,"계정"}</definedName>
    <definedName name="ㅅㅅㅅㅅ_1" hidden="1">{#N/A,#N/A,FALSE,"UNIT";#N/A,#N/A,FALSE,"UNIT";#N/A,#N/A,FALSE,"계정"}</definedName>
    <definedName name="ㅅㅅㅅㅅㅅㅅㅅ" hidden="1">{#N/A,#N/A,FALSE,"UNIT";#N/A,#N/A,FALSE,"UNIT";#N/A,#N/A,FALSE,"계정"}</definedName>
    <definedName name="ㅅㅅㅅㅅㅅㅅㅅ_1" hidden="1">{#N/A,#N/A,FALSE,"UNIT";#N/A,#N/A,FALSE,"UNIT";#N/A,#N/A,FALSE,"계정"}</definedName>
    <definedName name="사" hidden="1">{#N/A,#N/A,FALSE,"지침";#N/A,#N/A,FALSE,"환경분석";#N/A,#N/A,FALSE,"Sheet16"}</definedName>
    <definedName name="사_1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hidden="1">{#N/A,#N/A,FALSE,"지침";#N/A,#N/A,FALSE,"환경분석";#N/A,#N/A,FALSE,"Sheet16"}</definedName>
    <definedName name="사랑" hidden="1">{#N/A,#N/A,FALSE,"지침";#N/A,#N/A,FALSE,"환경분석";#N/A,#N/A,FALSE,"Sheet16"}</definedName>
    <definedName name="사랑_1" hidden="1">{#N/A,#N/A,FALSE,"지침";#N/A,#N/A,FALSE,"환경분석";#N/A,#N/A,FALSE,"Sheet16"}</definedName>
    <definedName name="사랑두">{"'9월'!$F$38"}</definedName>
    <definedName name="사랑해" hidden="1">{#N/A,#N/A,FALSE,"CHECK-LIST 환산표";#N/A,#N/A,FALSE,"무재해 시간";#N/A,#N/A,FALSE,"총괄표"}</definedName>
    <definedName name="사랑해_1" hidden="1">{#N/A,#N/A,FALSE,"CHECK-LIST 환산표";#N/A,#N/A,FALSE,"무재해 시간";#N/A,#N/A,FALSE,"총괄표"}</definedName>
    <definedName name="사번">#REF!</definedName>
    <definedName name="사소">#REF!</definedName>
    <definedName name="사업계획" hidden="1">{#N/A,#N/A,FALSE,"기술료 비교"}</definedName>
    <definedName name="사업계획_1" hidden="1">{#N/A,#N/A,FALSE,"기술료 비교"}</definedName>
    <definedName name="사업계획5" hidden="1">{#N/A,#N/A,FALSE,"기술료 비교"}</definedName>
    <definedName name="사업계획5_1" hidden="1">{#N/A,#N/A,FALSE,"기술료 비교"}</definedName>
    <definedName name="사업장소재지">#REF!</definedName>
    <definedName name="사업활성" hidden="1">{#N/A,#N/A,FALSE,"UNIT";#N/A,#N/A,FALSE,"UNIT";#N/A,#N/A,FALSE,"계정"}</definedName>
    <definedName name="사업활성_1" hidden="1">{#N/A,#N/A,FALSE,"UNIT";#N/A,#N/A,FALSE,"UNIT";#N/A,#N/A,FALSE,"계정"}</definedName>
    <definedName name="사원입력">#N/A</definedName>
    <definedName name="사이">{"'9월'!$F$38"}</definedName>
    <definedName name="사이즈">{"'9월'!$F$38"}</definedName>
    <definedName name="사채할인">BlankMacro1</definedName>
    <definedName name="사채할인차금상각">BlankMacro1</definedName>
    <definedName name="사채할증발행차금">BlankMacro1</definedName>
    <definedName name="산">#REF!</definedName>
    <definedName name="상반기품종">#REF!</definedName>
    <definedName name="상벌사항">#REF!</definedName>
    <definedName name="상이사항기록">#REF!</definedName>
    <definedName name="상품우녕">{"'9월'!$F$38"}</definedName>
    <definedName name="상환2">#N/A</definedName>
    <definedName name="새내기">{"'9월'!$F$38"}</definedName>
    <definedName name="새새샛" hidden="1">{"'미착금액'!$A$4:$G$14"}</definedName>
    <definedName name="새새샛_1" hidden="1">{"'미착금액'!$A$4:$G$14"}</definedName>
    <definedName name="샌디">#N/A</definedName>
    <definedName name="샘플">#REF!</definedName>
    <definedName name="생산거점3">#N/A</definedName>
    <definedName name="생산거점4">#N/A</definedName>
    <definedName name="서범민">#REF!</definedName>
    <definedName name="서병국">#REF!</definedName>
    <definedName name="석" hidden="1">{#N/A,#N/A,FALSE,"CHECK-LIST 환산표";#N/A,#N/A,FALSE,"무재해 시간";#N/A,#N/A,FALSE,"총괄표"}</definedName>
    <definedName name="석_1" hidden="1">{#N/A,#N/A,FALSE,"CHECK-LIST 환산표";#N/A,#N/A,FALSE,"무재해 시간";#N/A,#N/A,FALSE,"총괄표"}</definedName>
    <definedName name="선급비용명세서">#REF!</definedName>
    <definedName name="섭외수당">#REF!</definedName>
    <definedName name="성_1" hidden="1">{#N/A,#N/A,FALSE,"UNIT";#N/A,#N/A,FALSE,"UNIT";#N/A,#N/A,FALSE,"계정"}</definedName>
    <definedName name="성과급">#REF!</definedName>
    <definedName name="성기남">#REF!</definedName>
    <definedName name="성명">#REF!</definedName>
    <definedName name="성치은">#REF!</definedName>
    <definedName name="세율">#REF!</definedName>
    <definedName name="洗精">#N/A</definedName>
    <definedName name="素__材">#N/A</definedName>
    <definedName name="소소솟">{"'9월'!$F$38"}</definedName>
    <definedName name="소속">#REF!</definedName>
    <definedName name="손익" hidden="1">{#N/A,#N/A,FALSE,"지침";#N/A,#N/A,FALSE,"환경분석";#N/A,#N/A,FALSE,"Sheet16"}</definedName>
    <definedName name="손익_1" hidden="1">{#N/A,#N/A,FALSE,"지침";#N/A,#N/A,FALSE,"환경분석";#N/A,#N/A,FALSE,"Sheet16"}</definedName>
    <definedName name="손익3" hidden="1">{#N/A,#N/A,FALSE,"UNIT";#N/A,#N/A,FALSE,"UNIT";#N/A,#N/A,FALSE,"계정"}</definedName>
    <definedName name="손익3_1" hidden="1">{#N/A,#N/A,FALSE,"UNIT";#N/A,#N/A,FALSE,"UNIT";#N/A,#N/A,FALSE,"계정"}</definedName>
    <definedName name="손익분석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손익분석표2">{"Book1","완공보1.XLS"}</definedName>
    <definedName name="손익예상" hidden="1">{#N/A,#N/A,FALSE,"UNIT";#N/A,#N/A,FALSE,"UNIT";#N/A,#N/A,FALSE,"계정"}</definedName>
    <definedName name="손익예상_1" hidden="1">{#N/A,#N/A,FALSE,"UNIT";#N/A,#N/A,FALSE,"UNIT";#N/A,#N/A,FALSE,"계정"}</definedName>
    <definedName name="손익표">{"Book1","완공보1.XLS"}</definedName>
    <definedName name="쇼ㅓㅀㅇ">{"'9월'!$F$38"}</definedName>
    <definedName name="수금합계">#REF!</definedName>
    <definedName name="수리비">#REF!</definedName>
    <definedName name="수원추가">{"'9월'!$F$38"}</definedName>
    <definedName name="수정">#N/A</definedName>
    <definedName name="수정물량" hidden="1">{#N/A,#N/A,TRUE,"Y생산";#N/A,#N/A,TRUE,"Y판매";#N/A,#N/A,TRUE,"Y총물량";#N/A,#N/A,TRUE,"Y능력";#N/A,#N/A,TRUE,"YKD"}</definedName>
    <definedName name="수정물량_1" hidden="1">{#N/A,#N/A,TRUE,"Y생산";#N/A,#N/A,TRUE,"Y판매";#N/A,#N/A,TRUE,"Y총물량";#N/A,#N/A,TRUE,"Y능력";#N/A,#N/A,TRUE,"YKD"}</definedName>
    <definedName name="수정사항2Q" hidden="1">#REF!</definedName>
    <definedName name="순현재가치">#REF!</definedName>
    <definedName name="시간외수당">#REF!</definedName>
    <definedName name="시리즈">#REF!</definedName>
    <definedName name="시산">#REF!</definedName>
    <definedName name="시산매출계정">#REF!,#REF!,#REF!,#REF!,#REF!</definedName>
    <definedName name="시산매출원가계정">#REF!,#REF!,#REF!,#REF!,#REF!</definedName>
    <definedName name="시산법인세비계정">#REF!,#REF!,#REF!,#REF!,#REF!</definedName>
    <definedName name="시산부채고정계정">#REF!,#REF!,#REF!,#REF!,#REF!</definedName>
    <definedName name="시산부채고정대변">#REF!,#REF!,#REF!,#REF!,#REF!,#REF!,#REF!,#REF!,#REF!,#REF!,#REF!</definedName>
    <definedName name="시산부채고정차변">#REF!,#REF!,#REF!,#REF!,#REF!,#REF!,#REF!,#REF!,#REF!,#REF!</definedName>
    <definedName name="시산부채금융계정">#REF!,#REF!,#REF!,#REF!,#REF!</definedName>
    <definedName name="시산부채유동계정">#REF!,#REF!,#REF!,#REF!,#REF!</definedName>
    <definedName name="시산부채유동대변">#REF!,#REF!,#REF!,#REF!,#REF!,#REF!,#REF!</definedName>
    <definedName name="시산부채유동차변">#REF!,#REF!,#REF!,#REF!,#REF!,#REF!</definedName>
    <definedName name="시산부채하위">#REF!,#REF!,#REF!,#REF!,#REF!</definedName>
    <definedName name="시산영외비용계정">#REF!,#REF!,#REF!,#REF!,#REF!</definedName>
    <definedName name="시산영외수익계정">#REF!,#REF!,#REF!,#REF!,#REF!</definedName>
    <definedName name="시산외부주주계정">#REF!,#REF!,#REF!,#REF!,#REF!</definedName>
    <definedName name="시산이익">#REF!,#REF!,#REF!,#REF!,#REF!,#REF!</definedName>
    <definedName name="시산자본이익잉계정">#REF!,#REF!,#REF!,#REF!,#REF!</definedName>
    <definedName name="시산자본자본금계정">#REF!,#REF!,#REF!,#REF!,#REF!</definedName>
    <definedName name="시산자본자본잉계정">#REF!,#REF!,#REF!,#REF!,#REF!</definedName>
    <definedName name="시산자본조정계정">#REF!,#REF!,#REF!,#REF!,#REF!</definedName>
    <definedName name="시산자본하위">#REF!,#REF!,#REF!,#REF!,#REF!,#REF!</definedName>
    <definedName name="시산자산금융계정">#REF!,#REF!,#REF!,#REF!,#REF!</definedName>
    <definedName name="시산자산금융대변">#REF!,#REF!,#REF!,#REF!,#REF!,#REF!,#REF!,#REF!,#REF!,#REF!,#REF!,#REF!,#REF!,#REF!</definedName>
    <definedName name="시산자산금융차변">#REF!,#REF!,#REF!,#REF!,#REF!,#REF!,#REF!,#REF!,#REF!,#REF!,#REF!,#REF!,#REF!,#REF!,#REF!</definedName>
    <definedName name="시산자산당좌계정">#REF!,#REF!,#REF!,#REF!,#REF!</definedName>
    <definedName name="시산자산당좌대변">#REF!,#REF!,#REF!,#REF!,#REF!,#REF!,#REF!</definedName>
    <definedName name="시산자산당좌차변">#REF!,#REF!,#REF!,#REF!,#REF!,#REF!,#REF!,#REF!</definedName>
    <definedName name="시산자산무형계정">#REF!,#REF!,#REF!,#REF!,#REF!</definedName>
    <definedName name="시산자산무형대변">#REF!,#REF!</definedName>
    <definedName name="시산자산무형차변">#REF!,#REF!,#REF!</definedName>
    <definedName name="시산자산유형계정">#REF!,#REF!,#REF!,#REF!,#REF!</definedName>
    <definedName name="시산자산유형대변">#REF!,#REF!,#REF!,#REF!,#REF!,#REF!,#REF!,#REF!,#REF!</definedName>
    <definedName name="시산자산유형차변">#REF!,#REF!,#REF!,#REF!,#REF!,#REF!,#REF!,#REF!,#REF!</definedName>
    <definedName name="시산자산재고계정">#REF!,#REF!,#REF!,#REF!,#REF!</definedName>
    <definedName name="시산자산재고대변">#REF!,#REF!,#REF!,#REF!,#REF!,#REF!,#REF!,#REF!</definedName>
    <definedName name="시산자산재고차변">#REF!,#REF!,#REF!,#REF!,#REF!,#REF!,#REF!,#REF!</definedName>
    <definedName name="시산자산채권계정">#REF!,#REF!,#REF!,#REF!,#REF!</definedName>
    <definedName name="시산자산투자계정">#REF!,#REF!,#REF!,#REF!,#REF!</definedName>
    <definedName name="시산자산투자대변">#REF!,#REF!,#REF!,#REF!,#REF!,#REF!</definedName>
    <definedName name="시산자산투자차변">#REF!,#REF!,#REF!,#REF!,#REF!,#REF!,#REF!</definedName>
    <definedName name="시산자산하위">#REF!,#REF!,#REF!,#REF!,#REF!,#REF!,#REF!,#REF!</definedName>
    <definedName name="시산차감1">#REF!,#REF!,#REF!,#REF!,#REF!,#REF!,#REF!,#REF!,#REF!,#REF!,#REF!,#REF!,#REF!,#REF!,#REF!,#REF!,#REF!,#REF!,#REF!,#REF!,#REF!</definedName>
    <definedName name="시산차감2">#REF!,#REF!,#REF!,#REF!,#REF!,#REF!,#REF!,#REF!,#REF!,#REF!,#REF!,#REF!,#REF!,#REF!,#REF!,#REF!,#REF!,#REF!</definedName>
    <definedName name="시산차감3">#REF!,#REF!,#REF!,#REF!,#REF!,#REF!,#REF!,#REF!,#REF!,#REF!,#REF!,#REF!,#REF!,#REF!,#REF!,#REF!,#REF!,#REF!</definedName>
    <definedName name="시산차감4">#REF!,#REF!,#REF!,#REF!,#REF!,#REF!,#REF!</definedName>
    <definedName name="시산특별손실계정">#REF!,#REF!,#REF!,#REF!,#REF!</definedName>
    <definedName name="시산특별이익계정">#REF!,#REF!,#REF!,#REF!,#REF!</definedName>
    <definedName name="시산판관비계정">#REF!,#REF!,#REF!,#REF!,#REF!</definedName>
    <definedName name="시설투자" hidden="1">{#N/A,#N/A,FALSE,"UNIT";#N/A,#N/A,FALSE,"UNIT";#N/A,#N/A,FALSE,"계정"}</definedName>
    <definedName name="시설투자_1" hidden="1">{#N/A,#N/A,FALSE,"UNIT";#N/A,#N/A,FALSE,"UNIT";#N/A,#N/A,FALSE,"계정"}</definedName>
    <definedName name="시설투자1">#N/A</definedName>
    <definedName name="시설투자2">#N/A</definedName>
    <definedName name="시설투자3">#N/A</definedName>
    <definedName name="시설투자계획_월별" hidden="1">{#N/A,#N/A,FALSE,"UNIT";#N/A,#N/A,FALSE,"UNIT";#N/A,#N/A,FALSE,"계정"}</definedName>
    <definedName name="시설투자계획_월별_1" hidden="1">{#N/A,#N/A,FALSE,"UNIT";#N/A,#N/A,FALSE,"UNIT";#N/A,#N/A,FALSE,"계정"}</definedName>
    <definedName name="시작">#REF!</definedName>
    <definedName name="시트" hidden="1">{"PL2",#N/A,FALSE,"PL";"CH1",#N/A,FALSE,"현금흐름표";"CH2",#N/A,FALSE,"현금흐름표";"BS1",#N/A,FALSE,"BS";"CO",#N/A,FALSE,"매출원가";"BS2",#N/A,FALSE,"BS"}</definedName>
    <definedName name="시트_1" hidden="1">{"PL2",#N/A,FALSE,"PL";"CH1",#N/A,FALSE,"현금흐름표";"CH2",#N/A,FALSE,"현금흐름표";"BS1",#N/A,FALSE,"BS";"CO",#N/A,FALSE,"매출원가";"BS2",#N/A,FALSE,"BS"}</definedName>
    <definedName name="시트선택24">#N/A</definedName>
    <definedName name="신_1" hidden="1">{#N/A,#N/A,FALSE,"CHECK-LIST 환산표";#N/A,#N/A,FALSE,"무재해 시간";#N/A,#N/A,FALSE,"총괄표"}</definedName>
    <definedName name="新NO">#N/A</definedName>
    <definedName name="신규사업2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신당3구역재개발">{"Book1","완공보1.XLS"}</definedName>
    <definedName name="신발드롭">{"'9월'!$F$38"}</definedName>
    <definedName name="신발수정계획">{"'9월'!$F$38"}</definedName>
    <definedName name="신배책보험료분배">#REF!</definedName>
    <definedName name="신병선">#REF!</definedName>
    <definedName name="신부1">#REF!</definedName>
    <definedName name="신부2">#REF!</definedName>
    <definedName name="신비1">#REF!</definedName>
    <definedName name="신비2">#REF!</definedName>
    <definedName name="신선아">#REF!</definedName>
    <definedName name="신수1">#REF!</definedName>
    <definedName name="신수2">#REF!</definedName>
    <definedName name="신승문">#REF!</definedName>
    <definedName name="신신자">#REF!</definedName>
    <definedName name="신용재">#REF!</definedName>
    <definedName name="신자">#REF!</definedName>
    <definedName name="신자1">#REF!</definedName>
    <definedName name="신자2">#REF!</definedName>
    <definedName name="신준범">#REF!</definedName>
    <definedName name="실적" hidden="1">{#N/A,#N/A,FALSE,"CHECK-LIST 환산표";#N/A,#N/A,FALSE,"무재해 시간";#N/A,#N/A,FALSE,"총괄표"}</definedName>
    <definedName name="실적_1" hidden="1">{#N/A,#N/A,FALSE,"CHECK-LIST 환산표";#N/A,#N/A,FALSE,"무재해 시간";#N/A,#N/A,FALSE,"총괄표"}</definedName>
    <definedName name="실적4월" hidden="1">{#N/A,#N/A,FALSE,"UNIT";#N/A,#N/A,FALSE,"UNIT";#N/A,#N/A,FALSE,"계정"}</definedName>
    <definedName name="실적4월_1" hidden="1">{#N/A,#N/A,FALSE,"UNIT";#N/A,#N/A,FALSE,"UNIT";#N/A,#N/A,FALSE,"계정"}</definedName>
    <definedName name="실적6월" hidden="1">{#N/A,#N/A,FALSE,"UNIT";#N/A,#N/A,FALSE,"UNIT";#N/A,#N/A,FALSE,"계정"}</definedName>
    <definedName name="실적6월_1" hidden="1">{#N/A,#N/A,FALSE,"UNIT";#N/A,#N/A,FALSE,"UNIT";#N/A,#N/A,FALSE,"계정"}</definedName>
    <definedName name="실크로드">#REF!</definedName>
    <definedName name="심문수">#REF!</definedName>
    <definedName name="深圳合并">{"'Check Request'!$A$1:$BF$37"}</definedName>
    <definedName name="심재양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십이월">#REF!</definedName>
    <definedName name="ㅇ" hidden="1">{#N/A,#N/A,FALSE,"UNIT";#N/A,#N/A,FALSE,"UNIT";#N/A,#N/A,FALSE,"계정"}</definedName>
    <definedName name="ㅇ_1" hidden="1">{#N/A,#N/A,FALSE,"UNIT";#N/A,#N/A,FALSE,"UNIT";#N/A,#N/A,FALSE,"계정"}</definedName>
    <definedName name="ㅇ140">#REF!</definedName>
    <definedName name="ㅇㄴ">BlankMacro1</definedName>
    <definedName name="ㅇㄴㅇㅇ" hidden="1">{#N/A,#N/A,FALSE,"UNIT";#N/A,#N/A,FALSE,"UNIT";#N/A,#N/A,FALSE,"계정"}</definedName>
    <definedName name="ㅇㄴㅇㅇ_1" hidden="1">{#N/A,#N/A,FALSE,"UNIT";#N/A,#N/A,FALSE,"UNIT";#N/A,#N/A,FALSE,"계정"}</definedName>
    <definedName name="ㅇㄹ_1" hidden="1">{#N/A,#N/A,FALSE,"UNIT";#N/A,#N/A,FALSE,"UNIT";#N/A,#N/A,FALSE,"계정"}</definedName>
    <definedName name="ㅇㄹㄴㅇㄹ">{"Book1","공동준비.xls"}</definedName>
    <definedName name="ㅇㄹㅇㄹ">#N/A</definedName>
    <definedName name="ㅇㄹㅇㅁ">#REF!</definedName>
    <definedName name="ㅇㅁㄴㅇ">BlankMacro1</definedName>
    <definedName name="ㅇㅁㄴㅇㅁㄴㅇㅁㄴㅇ">BlankMacro1</definedName>
    <definedName name="ㅇㅁㄹㄷㅈ" hidden="1">{"'Sheet1'!$A$1:$D$15"}</definedName>
    <definedName name="ㅇㅁㄹㄷㅈ_1" hidden="1">{"'Sheet1'!$A$1:$D$15"}</definedName>
    <definedName name="ㅇ뫃" hidden="1">{#N/A,#N/A,FALSE,"UNIT";#N/A,#N/A,FALSE,"UNIT";#N/A,#N/A,FALSE,"계정"}</definedName>
    <definedName name="ㅇ뫃_1" hidden="1">{#N/A,#N/A,FALSE,"UNIT";#N/A,#N/A,FALSE,"UNIT";#N/A,#N/A,FALSE,"계정"}</definedName>
    <definedName name="ㅇㅇ" hidden="1">{#N/A,#N/A,FALSE,"UNIT";#N/A,#N/A,FALSE,"UNIT";#N/A,#N/A,FALSE,"계정"}</definedName>
    <definedName name="ㅇㅇ_1" hidden="1">{#N/A,#N/A,FALSE,"UNIT";#N/A,#N/A,FALSE,"UNIT";#N/A,#N/A,FALSE,"계정"}</definedName>
    <definedName name="ㅇㅇㅇ" hidden="1">{"'Sheet1'!$A$1:$D$15"}</definedName>
    <definedName name="ㅇㅇㅇ_1" hidden="1">{"'Sheet1'!$A$1:$D$15"}</definedName>
    <definedName name="아아">#REF!</definedName>
    <definedName name="아아아" hidden="1">{#N/A,#N/A,FALSE,"기술료 비교"}</definedName>
    <definedName name="아아아_1" hidden="1">{#N/A,#N/A,FALSE,"기술료 비교"}</definedName>
    <definedName name="아웅" hidden="1">{"'Sheet1'!$A$1:$D$15"}</definedName>
    <definedName name="아웅_1" hidden="1">{"'Sheet1'!$A$1:$D$15"}</definedName>
    <definedName name="아이에이">{"'매출'!$A$1:$I$22"}</definedName>
    <definedName name="안광림">#REF!</definedName>
    <definedName name="안정기1" hidden="1">{#N/A,#N/A,FALSE,"CHECK-LIST 환산표";#N/A,#N/A,FALSE,"무재해 시간";#N/A,#N/A,FALSE,"총괄표"}</definedName>
    <definedName name="안정기1_1" hidden="1">{#N/A,#N/A,FALSE,"CHECK-LIST 환산표";#N/A,#N/A,FALSE,"무재해 시간";#N/A,#N/A,FALSE,"총괄표"}</definedName>
    <definedName name="안창준">#REF!</definedName>
    <definedName name="안혜림">#REF!</definedName>
    <definedName name="야" hidden="1">{#N/A,#N/A,FALSE,"CHECK-LIST 환산표";#N/A,#N/A,FALSE,"무재해 시간";#N/A,#N/A,FALSE,"총괄표"}</definedName>
    <definedName name="야_1" hidden="1">{#N/A,#N/A,FALSE,"CHECK-LIST 환산표";#N/A,#N/A,FALSE,"무재해 시간";#N/A,#N/A,FALSE,"총괄표"}</definedName>
    <definedName name="양기창">#REF!</definedName>
    <definedName name="양산">#REF!</definedName>
    <definedName name="양식3">#REF!</definedName>
    <definedName name="양식변경">{"Book1","완공보1.XLS"}</definedName>
    <definedName name="어쩌라구" hidden="1">{"'Sheet1'!$A$1:$D$15"}</definedName>
    <definedName name="어쩌라구_1" hidden="1">{"'Sheet1'!$A$1:$D$15"}</definedName>
    <definedName name="어훈">#REF!</definedName>
    <definedName name="엄주형">#REF!</definedName>
    <definedName name="업__체__명">#N/A</definedName>
    <definedName name="업_태">#REF!</definedName>
    <definedName name="업체">#REF!</definedName>
    <definedName name="업체CODE">#N/A</definedName>
    <definedName name="엔비텍">#REF!</definedName>
    <definedName name="연간예상" hidden="1">{#N/A,#N/A,FALSE,"UNIT";#N/A,#N/A,FALSE,"UNIT";#N/A,#N/A,FALSE,"계정"}</definedName>
    <definedName name="연간예상_1" hidden="1">{#N/A,#N/A,FALSE,"UNIT";#N/A,#N/A,FALSE,"UNIT";#N/A,#N/A,FALSE,"계정"}</definedName>
    <definedName name="연구개발">#REF!</definedName>
    <definedName name="연구소별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구소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도_분기">#REF!</definedName>
    <definedName name="연락처">#REF!</definedName>
    <definedName name="연말">#REF!</definedName>
    <definedName name="연말손익" hidden="1">{#N/A,#N/A,FALSE,"UNIT";#N/A,#N/A,FALSE,"UNIT";#N/A,#N/A,FALSE,"계정"}</definedName>
    <definedName name="연말손익_1" hidden="1">{#N/A,#N/A,FALSE,"UNIT";#N/A,#N/A,FALSE,"UNIT";#N/A,#N/A,FALSE,"계정"}</definedName>
    <definedName name="연봉">#REF!</definedName>
    <definedName name="연봉총합계_연봉_성과급">#REF!</definedName>
    <definedName name="연습">#REF!</definedName>
    <definedName name="연월차수당">#REF!</definedName>
    <definedName name="연인">#N/A</definedName>
    <definedName name="영" hidden="1">{#N/A,#N/A,FALSE,"CHECK-LIST 환산표";#N/A,#N/A,FALSE,"무재해 시간";#N/A,#N/A,FALSE,"총괄표"}</definedName>
    <definedName name="영_1" hidden="1">{#N/A,#N/A,FALSE,"CHECK-LIST 환산표";#N/A,#N/A,FALSE,"무재해 시간";#N/A,#N/A,FALSE,"총괄표"}</definedName>
    <definedName name="영업외비용_1" hidden="1">{#N/A,#N/A,FALSE,"BS";#N/A,#N/A,FALSE,"PL";#N/A,#N/A,FALSE,"처분";#N/A,#N/A,FALSE,"현금";#N/A,#N/A,FALSE,"매출";#N/A,#N/A,FALSE,"원가";#N/A,#N/A,FALSE,"경영"}</definedName>
    <definedName name="영업외손익">#REF!</definedName>
    <definedName name="영역">#REF!</definedName>
    <definedName name="영역1">#REF!</definedName>
    <definedName name="預り保証金" hidden="1">{"'買掛金'!$J$6"}</definedName>
    <definedName name="예비분석">#REF!</definedName>
    <definedName name="예비분석적검토" hidden="1">{#N/A,#N/A,FALSE,"COL-HIS"}</definedName>
    <definedName name="예비분석적검토_1" hidden="1">{#N/A,#N/A,FALSE,"COL-HIS"}</definedName>
    <definedName name="예상마감">{"'9월'!$F$38"}</definedName>
    <definedName name="예상마감2">{"'9월'!$F$38"}</definedName>
    <definedName name="예수">BlankMacro1</definedName>
    <definedName name="예수보증금">BlankMacro1</definedName>
    <definedName name="예수보증금3">BlankMacro1</definedName>
    <definedName name="예입일">#REF!</definedName>
    <definedName name="예치금_BS">#REF!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오.._1" hidden="1">{#N/A,#N/A,FALSE,"UNIT";#N/A,#N/A,FALSE,"UNIT";#N/A,#N/A,FALSE,"계정"}</definedName>
    <definedName name="오._1" hidden="1">{#N/A,#N/A,FALSE,"UNIT";#N/A,#N/A,FALSE,"UNIT";#N/A,#N/A,FALSE,"계정"}</definedName>
    <definedName name="오_1" hidden="1">{#N/A,#N/A,FALSE,"UNIT";#N/A,#N/A,FALSE,"UNIT";#N/A,#N/A,FALSE,"계정"}</definedName>
    <definedName name="오혁진">#REF!</definedName>
    <definedName name="온혜성">#REF!</definedName>
    <definedName name="완공보고">{"Book1","완공보1.XLS"}</definedName>
    <definedName name="완공보고2차">{"Book1","완공보1.XLS"}</definedName>
    <definedName name="완공보고2차심의">{"Book1","완공보1.XLS"}</definedName>
    <definedName name="완공보고서">{"Book1","완공보1.XLS"}</definedName>
    <definedName name="완공보고서작성지침">{"Book1","완공보1.XLS"}</definedName>
    <definedName name="완공보고양식1">{"Book1","완공보1.XLS"}</definedName>
    <definedName name="완공보고양식2">{"Book1","완공보1.XLS"}</definedName>
    <definedName name="완공보고양식3">{"Book1","완공보1.XLS"}</definedName>
    <definedName name="완공보고작성지침">{"Book1","완공보1.XLS"}</definedName>
    <definedName name="외매평가">#REF!</definedName>
    <definedName name="외상매입금">#REF!</definedName>
    <definedName name="요약">{"'9월'!$F$38"}</definedName>
    <definedName name="용도">#REF!</definedName>
    <definedName name="우1">#REF!</definedName>
    <definedName name="우들스">{"'9월'!$F$38"}</definedName>
    <definedName name="우들스1">{"'9월'!$F$38"}</definedName>
    <definedName name="우들스예산2">{"'9월'!$F$38"}</definedName>
    <definedName name="우들스예산TV">{"'9월'!$F$38"}</definedName>
    <definedName name="우들스예싼">{"'9월'!$F$38"}</definedName>
    <definedName name="우리">#N/A</definedName>
    <definedName name="우편번호">#REF!</definedName>
    <definedName name="운용리스" hidden="1">{"'매출'!$A$1:$I$22"}</definedName>
    <definedName name="운용리스_1" hidden="1">{"'매출'!$A$1:$I$22"}</definedName>
    <definedName name="운용리스1" hidden="1">{"'매출'!$A$1:$I$22"}</definedName>
    <definedName name="운용리스1_1" hidden="1">{"'매출'!$A$1:$I$22"}</definedName>
    <definedName name="원가">#N/A</definedName>
    <definedName name="원가절감" hidden="1">#REF!</definedName>
    <definedName name="원두건">#REF!</definedName>
    <definedName name="월">#REF!</definedName>
    <definedName name="월__노__무__비__집__계__표">#REF!</definedName>
    <definedName name="월_판매">#REF!</definedName>
    <definedName name="월드컵예싼17">{"'9월'!$F$38"}</definedName>
    <definedName name="월말">#REF!</definedName>
    <definedName name="월별매출">BlankMacro1</definedName>
    <definedName name="월불입">#REF!</definedName>
    <definedName name="월차수">#REF!</definedName>
    <definedName name="유" hidden="1">{#N/A,#N/A,FALSE,"CHECK-LIST 환산표";#N/A,#N/A,FALSE,"무재해 시간";#N/A,#N/A,FALSE,"총괄표"}</definedName>
    <definedName name="유_1" hidden="1">{#N/A,#N/A,FALSE,"CHECK-LIST 환산표";#N/A,#N/A,FALSE,"무재해 시간";#N/A,#N/A,FALSE,"총괄표"}</definedName>
    <definedName name="유가" hidden="1">{#N/A,#N/A,FALSE,"BS";#N/A,#N/A,FALSE,"PL";#N/A,#N/A,FALSE,"처분";#N/A,#N/A,FALSE,"현금";#N/A,#N/A,FALSE,"매출";#N/A,#N/A,FALSE,"원가";#N/A,#N/A,FALSE,"경영"}</definedName>
    <definedName name="유가_1" hidden="1">{#N/A,#N/A,FALSE,"BS";#N/A,#N/A,FALSE,"PL";#N/A,#N/A,FALSE,"처분";#N/A,#N/A,FALSE,"현금";#N/A,#N/A,FALSE,"매출";#N/A,#N/A,FALSE,"원가";#N/A,#N/A,FALSE,"경영"}</definedName>
    <definedName name="유가00">#REF!</definedName>
    <definedName name="유실" hidden="1">{#N/A,#N/A,FALSE,"CHECK-LIST 환산표";#N/A,#N/A,FALSE,"무재해 시간";#N/A,#N/A,FALSE,"총괄표"}</definedName>
    <definedName name="유실_1" hidden="1">{#N/A,#N/A,FALSE,"CHECK-LIST 환산표";#N/A,#N/A,FALSE,"무재해 시간";#N/A,#N/A,FALSE,"총괄표"}</definedName>
    <definedName name="유용원">#REF!</definedName>
    <definedName name="유장기">#REF!</definedName>
    <definedName name="유형">#REF!</definedName>
    <definedName name="유형자산총괄">#REF!</definedName>
    <definedName name="유형증감0209">#REF!</definedName>
    <definedName name="유형테스트" hidden="1">{"FORM17",#N/A,FALSE,"Commission1";"FORM17.1",#N/A,FALSE,"Commission2"}</definedName>
    <definedName name="유형테스트_1" hidden="1">{"FORM17",#N/A,FALSE,"Commission1";"FORM17.1",#N/A,FALSE,"Commission2"}</definedName>
    <definedName name="유화">{"'매출'!$A$1:$I$22"}</definedName>
    <definedName name="윤" hidden="1">{#N/A,#N/A,FALSE,"CHECK-LIST 환산표";#N/A,#N/A,FALSE,"무재해 시간";#N/A,#N/A,FALSE,"총괄표"}</definedName>
    <definedName name="윤_1" hidden="1">{#N/A,#N/A,FALSE,"CHECK-LIST 환산표";#N/A,#N/A,FALSE,"무재해 시간";#N/A,#N/A,FALSE,"총괄표"}</definedName>
    <definedName name="윤석" hidden="1">{#N/A,#N/A,FALSE,"CHECK-LIST 환산표";#N/A,#N/A,FALSE,"무재해 시간";#N/A,#N/A,FALSE,"총괄표"}</definedName>
    <definedName name="윤석_1" hidden="1">{#N/A,#N/A,FALSE,"CHECK-LIST 환산표";#N/A,#N/A,FALSE,"무재해 시간";#N/A,#N/A,FALSE,"총괄표"}</definedName>
    <definedName name="윤석은" hidden="1">{#N/A,#N/A,FALSE,"CHECK-LIST 환산표";#N/A,#N/A,FALSE,"무재해 시간";#N/A,#N/A,FALSE,"총괄표"}</definedName>
    <definedName name="윤석은_1" hidden="1">{#N/A,#N/A,FALSE,"CHECK-LIST 환산표";#N/A,#N/A,FALSE,"무재해 시간";#N/A,#N/A,FALSE,"총괄표"}</definedName>
    <definedName name="윤지원">#REF!</definedName>
    <definedName name="으이그" hidden="1">{"'Sheet1'!$A$1:$D$15"}</definedName>
    <definedName name="으이그_1" hidden="1">{"'Sheet1'!$A$1:$D$15"}</definedName>
    <definedName name="은" hidden="1">{#N/A,#N/A,FALSE,"CHECK-LIST 환산표";#N/A,#N/A,FALSE,"무재해 시간";#N/A,#N/A,FALSE,"총괄표"}</definedName>
    <definedName name="은_1" hidden="1">{#N/A,#N/A,FALSE,"CHECK-LIST 환산표";#N/A,#N/A,FALSE,"무재해 시간";#N/A,#N/A,FALSE,"총괄표"}</definedName>
    <definedName name="은경" hidden="1">{#N/A,#N/A,FALSE,"CHECK-LIST 환산표";#N/A,#N/A,FALSE,"무재해 시간";#N/A,#N/A,FALSE,"총괄표"}</definedName>
    <definedName name="은경_1" hidden="1">{#N/A,#N/A,FALSE,"CHECK-LIST 환산표";#N/A,#N/A,FALSE,"무재해 시간";#N/A,#N/A,FALSE,"총괄표"}</definedName>
    <definedName name="은행">#REF!</definedName>
    <definedName name="음">{"'9월'!$F$38"}</definedName>
    <definedName name="응아니야" hidden="1">#REF!</definedName>
    <definedName name="의루">{"'9월'!$F$38"}</definedName>
    <definedName name="의류">{"'9월'!$F$38"}</definedName>
    <definedName name="의류외주계획">{"'9월'!$F$38"}</definedName>
    <definedName name="의사결정">#REF!</definedName>
    <definedName name="이광수">#REF!</definedName>
    <definedName name="이규남">#REF!</definedName>
    <definedName name="이근우">#REF!</definedName>
    <definedName name="이기로">#REF!</definedName>
    <definedName name="이동일">#REF!</definedName>
    <definedName name="이동호">#REF!</definedName>
    <definedName name="이런" hidden="1">{"'보고양식'!$A$58:$K$111"}</definedName>
    <definedName name="이런_1" hidden="1">{"'보고양식'!$A$58:$K$111"}</definedName>
    <definedName name="이름_강창석">#N/A</definedName>
    <definedName name="이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이상오">#REF!</definedName>
    <definedName name="이상윤">#REF!</definedName>
    <definedName name="이상하다">{"'9월'!$F$38"}</definedName>
    <definedName name="이상해">{"'9월'!$F$38"}</definedName>
    <definedName name="이상훈">#N/A</definedName>
    <definedName name="이순천">#N/A</definedName>
    <definedName name="이순형">#REF!</definedName>
    <definedName name="이승">#REF!</definedName>
    <definedName name="이승규">#REF!</definedName>
    <definedName name="이씨" hidden="1">{"'Sheet1'!$A$1:$D$15"}</definedName>
    <definedName name="이씨_1" hidden="1">{"'Sheet1'!$A$1:$D$15"}</definedName>
    <definedName name="이영아">#REF!</definedName>
    <definedName name="이용률_1프로">#REF!</definedName>
    <definedName name="이유진">#REF!</definedName>
    <definedName name="이익">#REF!</definedName>
    <definedName name="이익율">#N/A</definedName>
    <definedName name="이인옥">#N/A</definedName>
    <definedName name="이자율">#REF!</definedName>
    <definedName name="이장훈">#REF!</definedName>
    <definedName name="이전">#N/A</definedName>
    <definedName name="이정배">#REF!</definedName>
    <definedName name="이정석">#REF!</definedName>
    <definedName name="이정아">#REF!</definedName>
    <definedName name="이정현">#N/A</definedName>
    <definedName name="이주원">#REF!</definedName>
    <definedName name="이지현">#REF!</definedName>
    <definedName name="이태흔">#REF!</definedName>
    <definedName name="이해">#N/A</definedName>
    <definedName name="익산">#REF!</definedName>
    <definedName name="인력운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인사기본">#REF!</definedName>
    <definedName name="인사기본2">#REF!</definedName>
    <definedName name="인사기본3">#REF!</definedName>
    <definedName name="인사이슈">#REF!</definedName>
    <definedName name="인쇄">{#N/A,#N/A,FALSE,"지침";#N/A,#N/A,FALSE,"환경분석";#N/A,#N/A,FALSE,"Sheet16"}</definedName>
    <definedName name="인쇄01">#REF!</definedName>
    <definedName name="인쇄02">#REF!</definedName>
    <definedName name="인쇄03">#REF!</definedName>
    <definedName name="인쇄05">#REF!</definedName>
    <definedName name="인쇄BU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범위">#REF!</definedName>
    <definedName name="인쇄제목">#REF!</definedName>
    <definedName name="인수잉여재고">{"'9월'!$F$38"}</definedName>
    <definedName name="일단끝">#REF!</definedName>
    <definedName name="一般管理" hidden="1">{"'買掛金'!$J$6"}</definedName>
    <definedName name="일반업무주차면적">#N/A</definedName>
    <definedName name="임대비용">{"'现金流量表（全部投资）'!$B$4:$P$23"}</definedName>
    <definedName name="임범수">#REF!</definedName>
    <definedName name="임시">"$A$1:$B$4"</definedName>
    <definedName name="입고현황">BlankMacro1</definedName>
    <definedName name="입사_전_경력_근무년수">#REF!</definedName>
    <definedName name="입사일">#REF!</definedName>
    <definedName name="잉여금처분계산서상당기순이익">#REF!</definedName>
    <definedName name="ㅈ">#REF!</definedName>
    <definedName name="ㅈㄷㄱㅁ">#N/A</definedName>
    <definedName name="ㅈㄷㄱㅈㄷ">#N/A</definedName>
    <definedName name="ㅈㄷㅅ">{"'9월'!$F$38"}</definedName>
    <definedName name="ㅈㅈ">{"'9월'!$F$38"}</definedName>
    <definedName name="ㅈㅈㄷㄱㄷㅈ" hidden="1">#REF!</definedName>
    <definedName name="ㅈㅈㅈㅈ">#N/A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자.._1" hidden="1">{#N/A,#N/A,FALSE,"UNIT";#N/A,#N/A,FALSE,"UNIT";#N/A,#N/A,FALSE,"계정"}</definedName>
    <definedName name="자._1" hidden="1">{#N/A,#N/A,FALSE,"UNIT";#N/A,#N/A,FALSE,"UNIT";#N/A,#N/A,FALSE,"계정"}</definedName>
    <definedName name="자_1" hidden="1">{#N/A,#N/A,FALSE,"UNIT";#N/A,#N/A,FALSE,"UNIT";#N/A,#N/A,FALSE,"계정"}</definedName>
    <definedName name="自_外">#N/A</definedName>
    <definedName name="자격증___________외국어_등">#REF!</definedName>
    <definedName name="자금">#REF!</definedName>
    <definedName name="자료관리">#REF!</definedName>
    <definedName name="자료연구비">#REF!</definedName>
    <definedName name="자본금" hidden="1">{#N/A,#N/A,FALSE,"Aging Summary";#N/A,#N/A,FALSE,"Ratio Analysis";#N/A,#N/A,FALSE,"Test 120 Day Accts";#N/A,#N/A,FALSE,"Tickmarks"}</definedName>
    <definedName name="자본금_1" hidden="1">{#N/A,#N/A,FALSE,"Aging Summary";#N/A,#N/A,FALSE,"Ratio Analysis";#N/A,#N/A,FALSE,"Test 120 Day Accts";#N/A,#N/A,FALSE,"Tickmarks"}</definedName>
    <definedName name="자산현금유입">#REF!,#REF!,#REF!,#REF!</definedName>
    <definedName name="자산현금유출">#REF!,#REF!,#REF!,#REF!</definedName>
    <definedName name="자신">#N/A</definedName>
    <definedName name="자양2지구재건축">{"Book1","완공보1.XLS"}</definedName>
    <definedName name="자연식">#N/A</definedName>
    <definedName name="자이로">#N/A</definedName>
    <definedName name="작성조서" hidden="1">{#N/A,#N/A,FALSE,"BS";#N/A,#N/A,FALSE,"PL";#N/A,#N/A,FALSE,"처분";#N/A,#N/A,FALSE,"현금";#N/A,#N/A,FALSE,"매출";#N/A,#N/A,FALSE,"원가";#N/A,#N/A,FALSE,"경영"}</definedName>
    <definedName name="작성조서_1" hidden="1">{#N/A,#N/A,FALSE,"BS";#N/A,#N/A,FALSE,"PL";#N/A,#N/A,FALSE,"처분";#N/A,#N/A,FALSE,"현금";#N/A,#N/A,FALSE,"매출";#N/A,#N/A,FALSE,"원가";#N/A,#N/A,FALSE,"경영"}</definedName>
    <definedName name="작성지침">{"Book1","완공보1.XLS"}</definedName>
    <definedName name="잔율">#N/A</definedName>
    <definedName name="잔입금일">#N/A</definedName>
    <definedName name="雑費" hidden="1">{"'買掛金'!$J$6"}</definedName>
    <definedName name="장기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장기금융상품명세">#REF!</definedName>
    <definedName name="장기선급비용">#REF!</definedName>
    <definedName name="장기심의">#N/A</definedName>
    <definedName name="장기차입금">BlankMacro1</definedName>
    <definedName name="長島" hidden="1">{"'買掛金'!$J$6"}</definedName>
    <definedName name="장만호">#REF!</definedName>
    <definedName name="장부가액">#REF!</definedName>
    <definedName name="장부가액합계">#REF!</definedName>
    <definedName name="장선비용">#REF!</definedName>
    <definedName name="장성훈">#REF!</definedName>
    <definedName name="재" hidden="1">{#N/A,#N/A,FALSE,"UNIT";#N/A,#N/A,FALSE,"UNIT";#N/A,#N/A,FALSE,"계정"}</definedName>
    <definedName name="재_1" hidden="1">{#N/A,#N/A,FALSE,"UNIT";#N/A,#N/A,FALSE,"UNIT";#N/A,#N/A,FALSE,"계정"}</definedName>
    <definedName name="재고회전율">#REF!</definedName>
    <definedName name="재공품">BlankMacro1</definedName>
    <definedName name="재무" hidden="1">#REF!</definedName>
    <definedName name="재무계정">#REF!</definedName>
    <definedName name="재무상태표_IFRS">#REF!</definedName>
    <definedName name="재재재" hidden="1">{"'미착금액'!$A$4:$G$14"}</definedName>
    <definedName name="재재재_1" hidden="1">{"'미착금액'!$A$4:$G$14"}</definedName>
    <definedName name="저저" hidden="1">{#N/A,#N/A,FALSE,"UNIT";#N/A,#N/A,FALSE,"UNIT";#N/A,#N/A,FALSE,"계정"}</definedName>
    <definedName name="저저_1" hidden="1">{#N/A,#N/A,FALSE,"UNIT";#N/A,#N/A,FALSE,"UNIT";#N/A,#N/A,FALSE,"계정"}</definedName>
    <definedName name="전_화_번_호">#REF!</definedName>
    <definedName name="전기tb" hidden="1">{#N/A,#N/A,FALSE,"COL-HIS"}</definedName>
    <definedName name="전기tb_1" hidden="1">{#N/A,#N/A,FALSE,"COL-HIS"}</definedName>
    <definedName name="전기감가상각비">#REF!</definedName>
    <definedName name="전기고정부채">#REF!</definedName>
    <definedName name="전기고정자산">#REF!</definedName>
    <definedName name="전기당좌자산">#REF!</definedName>
    <definedName name="전기매출채권">#REF!</definedName>
    <definedName name="전기무형자산">#REF!</definedName>
    <definedName name="전기부채자본총계">#REF!</definedName>
    <definedName name="전기부채총계">#REF!</definedName>
    <definedName name="전기유동부채">#REF!</definedName>
    <definedName name="전기유동자산">#REF!</definedName>
    <definedName name="전기유형자산">#REF!</definedName>
    <definedName name="전기이익잉여금">#REF!</definedName>
    <definedName name="전기이자비용">#REF!</definedName>
    <definedName name="전기자본금">#REF!</definedName>
    <definedName name="전기자본총계">#REF!</definedName>
    <definedName name="전기자산총계">#REF!</definedName>
    <definedName name="전기재고자산">#REF!</definedName>
    <definedName name="전기투자자산">#REF!</definedName>
    <definedName name="전략기획팀1">#REF!</definedName>
    <definedName name="전략기획팀손익">#REF!</definedName>
    <definedName name="전산비품">#REF!</definedName>
    <definedName name="전산비품그릅">#REF!</definedName>
    <definedName name="전산실야간짝수">#REF!</definedName>
    <definedName name="전산실야간홀수">#REF!</definedName>
    <definedName name="전성민">#REF!</definedName>
    <definedName name="전입액">#REF!</definedName>
    <definedName name="전장">#REF!</definedName>
    <definedName name="전철">0</definedName>
    <definedName name="전체">#REF!</definedName>
    <definedName name="전체2">#REF!</definedName>
    <definedName name="전체범위">#REF!</definedName>
    <definedName name="전표청구" hidden="1">{#N/A,#N/A,FALSE,"CHECK-LIST 환산표";#N/A,#N/A,FALSE,"무재해 시간";#N/A,#N/A,FALSE,"총괄표"}</definedName>
    <definedName name="전표청구_1" hidden="1">{#N/A,#N/A,FALSE,"CHECK-LIST 환산표";#N/A,#N/A,FALSE,"무재해 시간";#N/A,#N/A,FALSE,"총괄표"}</definedName>
    <definedName name="전형석">#REF!</definedName>
    <definedName name="絶費" hidden="1">{"'買掛金'!$J$6"}</definedName>
    <definedName name="접대비집계">#REF!</definedName>
    <definedName name="정" hidden="1">{#N/A,#N/A,FALSE,"UNIT";#N/A,#N/A,FALSE,"UNIT";#N/A,#N/A,FALSE,"계정"}</definedName>
    <definedName name="정_1" hidden="1">{#N/A,#N/A,FALSE,"UNIT";#N/A,#N/A,FALSE,"UNIT";#N/A,#N/A,FALSE,"계정"}</definedName>
    <definedName name="정문" hidden="1">{#N/A,#N/A,FALSE,"UNIT";#N/A,#N/A,FALSE,"UNIT";#N/A,#N/A,FALSE,"계정"}</definedName>
    <definedName name="정문_1" hidden="1">{#N/A,#N/A,FALSE,"UNIT";#N/A,#N/A,FALSE,"UNIT";#N/A,#N/A,FALSE,"계정"}</definedName>
    <definedName name="정문규">#REF!</definedName>
    <definedName name="정문식" hidden="1">{#N/A,#N/A,FALSE,"UNIT";#N/A,#N/A,FALSE,"UNIT";#N/A,#N/A,FALSE,"계정"}</definedName>
    <definedName name="정문식_1" hidden="1">{#N/A,#N/A,FALSE,"UNIT";#N/A,#N/A,FALSE,"UNIT";#N/A,#N/A,FALSE,"계정"}</definedName>
    <definedName name="정산청구">#REF!</definedName>
    <definedName name="정성조">#REF!</definedName>
    <definedName name="정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정연열">#REF!</definedName>
    <definedName name="정영덕">#REF!</definedName>
    <definedName name="정영식">#REF!</definedName>
    <definedName name="정일해">#REF!</definedName>
    <definedName name="정재학">#REF!</definedName>
    <definedName name="정제헌">#REF!</definedName>
    <definedName name="정찬호">#REF!</definedName>
    <definedName name="정현철">#REF!</definedName>
    <definedName name="정호석">#REF!</definedName>
    <definedName name="제2">#N/A</definedName>
    <definedName name="제원">#REF!</definedName>
    <definedName name="제작품수불부_data_List">#REF!</definedName>
    <definedName name="제조경비">#REF!</definedName>
    <definedName name="제조원가">#REF!</definedName>
    <definedName name="제조원가명세_pjt별">#REF!</definedName>
    <definedName name="제품_2">#N/A</definedName>
    <definedName name="제품123">#N/A</definedName>
    <definedName name="제품2">#N/A</definedName>
    <definedName name="제품별사업전략" hidden="1">{#N/A,#N/A,FALSE,"UNIT";#N/A,#N/A,FALSE,"UNIT";#N/A,#N/A,FALSE,"계정"}</definedName>
    <definedName name="제품별사업전략_1" hidden="1">{#N/A,#N/A,FALSE,"UNIT";#N/A,#N/A,FALSE,"UNIT";#N/A,#N/A,FALSE,"계정"}</definedName>
    <definedName name="제품제품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건1">#N/A</definedName>
    <definedName name="조서번호">#REF!</definedName>
    <definedName name="조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영찬">#N/A</definedName>
    <definedName name="조우형">#REF!</definedName>
    <definedName name="조정" hidden="1">#REF!</definedName>
    <definedName name="조정비">30000/30000</definedName>
    <definedName name="조한구">#REF!</definedName>
    <definedName name="조해룡">#REF!</definedName>
    <definedName name="조회서기준일">#REF!</definedName>
    <definedName name="종_목">#REF!</definedName>
    <definedName name="종류">#REF!</definedName>
    <definedName name="종합회계" hidden="1">{#N/A,#N/A,FALSE,"BS";#N/A,#N/A,FALSE,"PL";#N/A,#N/A,FALSE,"처분";#N/A,#N/A,FALSE,"현금";#N/A,#N/A,FALSE,"매출";#N/A,#N/A,FALSE,"원가";#N/A,#N/A,FALSE,"경영"}</definedName>
    <definedName name="종합회계_1" hidden="1">{#N/A,#N/A,FALSE,"BS";#N/A,#N/A,FALSE,"PL";#N/A,#N/A,FALSE,"처분";#N/A,#N/A,FALSE,"현금";#N/A,#N/A,FALSE,"매출";#N/A,#N/A,FALSE,"원가";#N/A,#N/A,FALSE,"경영"}</definedName>
    <definedName name="종화" hidden="1">{#N/A,#N/A,FALSE,"지침";#N/A,#N/A,FALSE,"환경분석";#N/A,#N/A,FALSE,"Sheet16"}</definedName>
    <definedName name="종화_1" hidden="1">{#N/A,#N/A,FALSE,"지침";#N/A,#N/A,FALSE,"환경분석";#N/A,#N/A,FALSE,"Sheet16"}</definedName>
    <definedName name="주" hidden="1">{#N/A,#N/A,FALSE,"UNIT";#N/A,#N/A,FALSE,"UNIT";#N/A,#N/A,FALSE,"계정"}</definedName>
    <definedName name="주________소">#REF!</definedName>
    <definedName name="주__소">#REF!</definedName>
    <definedName name="주_1" hidden="1">{#N/A,#N/A,FALSE,"UNIT";#N/A,#N/A,FALSE,"UNIT";#N/A,#N/A,FALSE,"계정"}</definedName>
    <definedName name="주란" hidden="1">{#N/A,#N/A,FALSE,"지침";#N/A,#N/A,FALSE,"환경분석";#N/A,#N/A,FALSE,"Sheet16"}</definedName>
    <definedName name="주란_1" hidden="1">{#N/A,#N/A,FALSE,"지침";#N/A,#N/A,FALSE,"환경분석";#N/A,#N/A,FALSE,"Sheet16"}</definedName>
    <definedName name="주민등록번호">#REF!</definedName>
    <definedName name="주부신수익권증서_400">#REF!</definedName>
    <definedName name="주소">#REF!</definedName>
    <definedName name="주요개정">{"Book1","공동준비.xls"}</definedName>
    <definedName name="주요개정2">{"Book1","공동준비.xls"}</definedName>
    <definedName name="주임종">#REF!</definedName>
    <definedName name="주차계획" hidden="1">{#N/A,#N/A,FALSE,"UNIT";#N/A,#N/A,FALSE,"UNIT";#N/A,#N/A,FALSE,"계정"}</definedName>
    <definedName name="주차계획_1" hidden="1">{#N/A,#N/A,FALSE,"UNIT";#N/A,#N/A,FALSE,"UNIT";#N/A,#N/A,FALSE,"계정"}</definedName>
    <definedName name="주택매출">#REF!</definedName>
    <definedName name="주택사업본부">#REF!</definedName>
    <definedName name="주택원가">#REF!</definedName>
    <definedName name="주택최종">#REF!</definedName>
    <definedName name="중간요약" hidden="1">{#N/A,#N/A,FALSE,"BS";#N/A,#N/A,FALSE,"PL";#N/A,#N/A,FALSE,"처분";#N/A,#N/A,FALSE,"현금";#N/A,#N/A,FALSE,"매출";#N/A,#N/A,FALSE,"원가";#N/A,#N/A,FALSE,"경영"}</definedName>
    <definedName name="중간요약_1" hidden="1">{#N/A,#N/A,FALSE,"BS";#N/A,#N/A,FALSE,"PL";#N/A,#N/A,FALSE,"처분";#N/A,#N/A,FALSE,"현금";#N/A,#N/A,FALSE,"매출";#N/A,#N/A,FALSE,"원가";#N/A,#N/A,FALSE,"경영"}</definedName>
    <definedName name="중분류">#REF!</definedName>
    <definedName name="중앙선8공구">{"Book1","공동준비.xls"}</definedName>
    <definedName name="중율">#N/A</definedName>
    <definedName name="중입금일">#N/A</definedName>
    <definedName name="중장기">{"'9월'!$F$38"}</definedName>
    <definedName name="중점이슈">#REF!</definedName>
    <definedName name="쥕x_t">#REF!</definedName>
    <definedName name="지급계획">{"'9월'!$F$38"}</definedName>
    <definedName name="지급보증받은사항">#REF!</definedName>
    <definedName name="지급어음">#REF!</definedName>
    <definedName name="지나" hidden="1">#REF!</definedName>
    <definedName name="지랄">#N/A</definedName>
    <definedName name="지배구조1" hidden="1">{#N/A,#N/A,FALSE,"지침";#N/A,#N/A,FALSE,"환경분석";#N/A,#N/A,FALSE,"Sheet16"}</definedName>
    <definedName name="지배구조1_1" hidden="1">{#N/A,#N/A,FALSE,"지침";#N/A,#N/A,FALSE,"환경분석";#N/A,#N/A,FALSE,"Sheet16"}</definedName>
    <definedName name="지분법" hidden="1">#REF!</definedName>
    <definedName name="支払" hidden="1">{"'買掛金'!$J$6"}</definedName>
    <definedName name="支払手形" hidden="1">{"'買掛金'!$J$6"}</definedName>
    <definedName name="지원부문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원부문표지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자">#REF!</definedName>
    <definedName name="지지">#REF!</definedName>
    <definedName name="지지지" hidden="1">{"'미착금액'!$A$4:$G$14"}</definedName>
    <definedName name="지지지_1" hidden="1">{"'미착금액'!$A$4:$G$14"}</definedName>
    <definedName name="지천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직급_직책">#REF!</definedName>
    <definedName name="직책수당">#REF!</definedName>
    <definedName name="진" hidden="1">{#N/A,#N/A,FALSE,"UNIT";#N/A,#N/A,FALSE,"UNIT";#N/A,#N/A,FALSE,"계정"}</definedName>
    <definedName name="진_1" hidden="1">{#N/A,#N/A,FALSE,"UNIT";#N/A,#N/A,FALSE,"UNIT";#N/A,#N/A,FALSE,"계정"}</definedName>
    <definedName name="진척도">#REF!</definedName>
    <definedName name="집계">#REF!</definedName>
    <definedName name="짱나" hidden="1">{"'Sheet1'!$A$1:$D$15"}</definedName>
    <definedName name="짱나_1" hidden="1">{"'Sheet1'!$A$1:$D$15"}</definedName>
    <definedName name="짱돌">#REF!</definedName>
    <definedName name="ㅊㅂ３９">#REF!</definedName>
    <definedName name="ㅊㅊㅊㅊㅊㅊㅊㅊㅊㅊ">#REF!</definedName>
    <definedName name="차." hidden="1">{#N/A,#N/A,FALSE,"UNIT";#N/A,#N/A,FALSE,"UNIT";#N/A,#N/A,FALSE,"계정"}</definedName>
    <definedName name="차._1" hidden="1">{#N/A,#N/A,FALSE,"UNIT";#N/A,#N/A,FALSE,"UNIT";#N/A,#N/A,FALSE,"계정"}</definedName>
    <definedName name="차량SVC" hidden="1">{#N/A,#N/A,FALSE,"UNIT";#N/A,#N/A,FALSE,"UNIT";#N/A,#N/A,FALSE,"계정"}</definedName>
    <definedName name="차량SVC_1" hidden="1">{#N/A,#N/A,FALSE,"UNIT";#N/A,#N/A,FALSE,"UNIT";#N/A,#N/A,FALSE,"계정"}</definedName>
    <definedName name="차량운반구" hidden="1">{"'손익현황'!$A$1:$J$29"}</definedName>
    <definedName name="차량유지비">#REF!</definedName>
    <definedName name="차림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차이" hidden="1">{"'Sheet1'!$A$1:$D$15"}</definedName>
    <definedName name="차이_1" hidden="1">{"'Sheet1'!$A$1:$D$15"}</definedName>
    <definedName name="차이조정" hidden="1">{"'Sheet1'!$A$1:$D$15"}</definedName>
    <definedName name="차이조정_1" hidden="1">{"'Sheet1'!$A$1:$D$15"}</definedName>
    <definedName name="차이조정분" hidden="1">{"'Sheet1'!$A$1:$D$15"}</definedName>
    <definedName name="차이조정분_1" hidden="1">{"'Sheet1'!$A$1:$D$15"}</definedName>
    <definedName name="차입금">#REF!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스케줄_pbc_1" hidden="1">{#N/A,#N/A,FALSE,"BS";#N/A,#N/A,FALSE,"PL";#N/A,#N/A,FALSE,"처분";#N/A,#N/A,FALSE,"현금";#N/A,#N/A,FALSE,"매출";#N/A,#N/A,FALSE,"원가";#N/A,#N/A,FALSE,"경영"}</definedName>
    <definedName name="差入保証金" hidden="1">{"'買掛金'!$J$6"}</definedName>
    <definedName name="차재원">#REF!</definedName>
    <definedName name="차차">#N/A</definedName>
    <definedName name="차효철">#REF!</definedName>
    <definedName name="창원선급2">#REF!</definedName>
    <definedName name="창원선급3">#REF!</definedName>
    <definedName name="창원토지">#REF!</definedName>
    <definedName name="채권총">BlankMacro1</definedName>
    <definedName name="철구사업본부">#REF!</definedName>
    <definedName name="총괄2">BlankMacro1</definedName>
    <definedName name="총괄3">BlankMacro1</definedName>
    <definedName name="총괄표">#REF!</definedName>
    <definedName name="총무비품">#REF!</definedName>
    <definedName name="총무비품그룹">#REF!</definedName>
    <definedName name="총수금금액">#N/A</definedName>
    <definedName name="총원가">#N/A</definedName>
    <definedName name="총투입시간" hidden="1">{"'Sheet1'!$A$1:$D$15"}</definedName>
    <definedName name="총투입시간_1" hidden="1">{"'Sheet1'!$A$1:$D$15"}</definedName>
    <definedName name="최">BlankMacro1</definedName>
    <definedName name="최근호">#REF!</definedName>
    <definedName name="최다롱">#REF!</definedName>
    <definedName name="최석우">#REF!</definedName>
    <definedName name="최원우">#REF!</definedName>
    <definedName name="최유경">#REF!</definedName>
    <definedName name="최이화">#REF!</definedName>
    <definedName name="최재영">#REF!</definedName>
    <definedName name="최종_학과명">#REF!</definedName>
    <definedName name="최종_학교명">#REF!</definedName>
    <definedName name="최짛론">BlankMacro1</definedName>
    <definedName name="최초">#REF!</definedName>
    <definedName name="최해술">#REF!</definedName>
    <definedName name="추가자금">{"'9월'!$F$38"}</definedName>
    <definedName name="추계합계">#REF!</definedName>
    <definedName name="출3">{"'9월'!$F$38"}</definedName>
    <definedName name="출5">{"'9월'!$F$38"}</definedName>
    <definedName name="출원명">#REF!</definedName>
    <definedName name="출원품목">#REF!</definedName>
    <definedName name="출하의뢰">#N/A</definedName>
    <definedName name="ㅋ_1" hidden="1">{"'Sheet1'!$A$1:$D$15"}</definedName>
    <definedName name="ㅋ68">#REF!</definedName>
    <definedName name="ㅋㅋ">{"'9월'!$F$38"}</definedName>
    <definedName name="ㅋㅋㅋㅋ" hidden="1">{#N/A,#N/A,FALSE,"Aging Summary";#N/A,#N/A,FALSE,"Ratio Analysis";#N/A,#N/A,FALSE,"Test 120 Day Accts";#N/A,#N/A,FALSE,"Tickmarks"}</definedName>
    <definedName name="ㅋㅋㅋㅋ_1" hidden="1">{#N/A,#N/A,FALSE,"Aging Summary";#N/A,#N/A,FALSE,"Ratio Analysis";#N/A,#N/A,FALSE,"Test 120 Day Accts";#N/A,#N/A,FALSE,"Tickmarks"}</definedName>
    <definedName name="카카오청년창업펀드">#REF!</definedName>
    <definedName name="컨버스">{"'9월'!$F$38"}</definedName>
    <definedName name="케이스위스">{"'9월'!$F$38"}</definedName>
    <definedName name="코드">#REF!</definedName>
    <definedName name="코드표">#REF!</definedName>
    <definedName name="ㅌ야">{"'9월'!$F$38"}</definedName>
    <definedName name="ㅌㅌㅌ">{"'9월'!$F$38"}</definedName>
    <definedName name="통">BlankMacro1</definedName>
    <definedName name="통화">#REF!</definedName>
    <definedName name="퇴사일">#REF!</definedName>
    <definedName name="퇴직금추계">#REF!</definedName>
    <definedName name="퇴충" hidden="1">{"'Sheet1'!$A$1:$D$15"}</definedName>
    <definedName name="퇴충_1" hidden="1">{"'Sheet1'!$A$1:$D$15"}</definedName>
    <definedName name="투입">#REF!</definedName>
    <definedName name="투자3">{"'9월'!$F$38"}</definedName>
    <definedName name="투자계획" hidden="1">{#N/A,#N/A,FALSE,"UNIT";#N/A,#N/A,FALSE,"UNIT";#N/A,#N/A,FALSE,"계정"}</definedName>
    <definedName name="투자계획_1" hidden="1">{#N/A,#N/A,FALSE,"UNIT";#N/A,#N/A,FALSE,"UNIT";#N/A,#N/A,FALSE,"계정"}</definedName>
    <definedName name="투자자산" hidden="1">{"FORM17",#N/A,FALSE,"Commission1";"FORM17.1",#N/A,FALSE,"Commission2"}</definedName>
    <definedName name="투자자산_1" hidden="1">{"FORM17",#N/A,FALSE,"Commission1";"FORM17.1",#N/A,FALSE,"Commission2"}</definedName>
    <definedName name="투자자산2" hidden="1">{"FORM1",#N/A,FALSE,"Revenue";"FORMTR",#N/A,FALSE,"Revenue";"FORM3.1",#N/A,FALSE,"Revenue"}</definedName>
    <definedName name="투자자산2_1" hidden="1">{"FORM1",#N/A,FALSE,"Revenue";"FORMTR",#N/A,FALSE,"Revenue";"FORM3.1",#N/A,FALSE,"Revenue"}</definedName>
    <definedName name="특수목적회사">#REF!</definedName>
    <definedName name="티앤케이팩토리">#REF!</definedName>
    <definedName name="팀별계획" hidden="1">{#N/A,#N/A,FALSE,"UNIT";#N/A,#N/A,FALSE,"UNIT";#N/A,#N/A,FALSE,"계정"}</definedName>
    <definedName name="팀별계획_1" hidden="1">{#N/A,#N/A,FALSE,"UNIT";#N/A,#N/A,FALSE,"UNIT";#N/A,#N/A,FALSE,"계정"}</definedName>
    <definedName name="ㅍ">#REF!</definedName>
    <definedName name="ㅍㅍㅍ">{"'9월'!$F$38"}</definedName>
    <definedName name="판관비성장율">#REF!</definedName>
    <definedName name="판매목표가">#N/A</definedName>
    <definedName name="판매이익">#N/A</definedName>
    <definedName name="평가________점수">#REF!</definedName>
    <definedName name="평가점수_2004.12">#REF!</definedName>
    <definedName name="평가점수_2005.06">#REF!</definedName>
    <definedName name="평가점수_2005.6">#REF!</definedName>
    <definedName name="평균임금">4100</definedName>
    <definedName name="포_1" hidden="1">{#N/A,#N/A,FALSE,"UNIT";#N/A,#N/A,FALSE,"UNIT";#N/A,#N/A,FALSE,"계정"}</definedName>
    <definedName name="포장" hidden="1">{#N/A,#N/A,FALSE,"지침";#N/A,#N/A,FALSE,"환경분석";#N/A,#N/A,FALSE,"Sheet16"}</definedName>
    <definedName name="포장_1" hidden="1">{#N/A,#N/A,FALSE,"지침";#N/A,#N/A,FALSE,"환경분석";#N/A,#N/A,FALSE,"Sheet16"}</definedName>
    <definedName name="포장BS" hidden="1">{#N/A,#N/A,FALSE,"지침";#N/A,#N/A,FALSE,"환경분석";#N/A,#N/A,FALSE,"Sheet16"}</definedName>
    <definedName name="포장BS_1" hidden="1">{#N/A,#N/A,FALSE,"지침";#N/A,#N/A,FALSE,"환경분석";#N/A,#N/A,FALSE,"Sheet16"}</definedName>
    <definedName name="포저ㅏㅇ">BlankMacro1</definedName>
    <definedName name="표">#REF!</definedName>
    <definedName name="표3">#REF!</definedName>
    <definedName name="표종류">#REF!</definedName>
    <definedName name="품명">#REF!</definedName>
    <definedName name="품의">{"'9월'!$F$38"}</definedName>
    <definedName name="프">#REF!</definedName>
    <definedName name="피비씨">#REF!</definedName>
    <definedName name="피비씨리스트">#REF!</definedName>
    <definedName name="ㅎ2">#REF!</definedName>
    <definedName name="ㅎㄶ">BlankMacro1</definedName>
    <definedName name="ㅎㅎㅎ">#REF!</definedName>
    <definedName name="ㅎㅎㅎㅎㅎ">{"'9월'!$F$38"}</definedName>
    <definedName name="하늘">#N/A</definedName>
    <definedName name="하자보수비_pjt별">#REF!</definedName>
    <definedName name="하정집">#REF!</definedName>
    <definedName name="하하">#N/A</definedName>
    <definedName name="학위_구분">#REF!</definedName>
    <definedName name="한">#REF!</definedName>
    <definedName name="한성식">#REF!</definedName>
    <definedName name="한영사전" hidden="1">{#N/A,#N/A,TRUE,"Y생산";#N/A,#N/A,TRUE,"Y판매";#N/A,#N/A,TRUE,"Y총물량";#N/A,#N/A,TRUE,"Y능력";#N/A,#N/A,TRUE,"YKD"}</definedName>
    <definedName name="한영사전_1" hidden="1">{#N/A,#N/A,TRUE,"Y생산";#N/A,#N/A,TRUE,"Y판매";#N/A,#N/A,TRUE,"Y총물량";#N/A,#N/A,TRUE,"Y능력";#N/A,#N/A,TRUE,"YKD"}</definedName>
    <definedName name="한형선">#REF!</definedName>
    <definedName name="한화유통">#REF!</definedName>
    <definedName name="핸펀" hidden="1">{"'Sheet1'!$A$1:$D$15"}</definedName>
    <definedName name="핸펀_1" hidden="1">{"'Sheet1'!$A$1:$D$15"}</definedName>
    <definedName name="행복">#N/A</definedName>
    <definedName name="허시파피2">{"'9월'!$F$38"}</definedName>
    <definedName name="허시파피물류실적">{"'9월'!$F$38"}</definedName>
    <definedName name="현1">OFFSET(#REF!,0,0,COUNTA(#REF!),7)</definedName>
    <definedName name="현2">OFFSET(#REF!,0,0,COUNTA(#REF!),7)</definedName>
    <definedName name="현금등">#REF!</definedName>
    <definedName name="현금이동">#REF!</definedName>
    <definedName name="현금총계">#REF!</definedName>
    <definedName name="현금흐름" hidden="1">{#N/A,#N/A,FALSE,"Aging Summary";#N/A,#N/A,FALSE,"Ratio Analysis";#N/A,#N/A,FALSE,"Test 120 Day Accts";#N/A,#N/A,FALSE,"Tickmarks"}</definedName>
    <definedName name="현금흐름_1" hidden="1">{#N/A,#N/A,FALSE,"Aging Summary";#N/A,#N/A,FALSE,"Ratio Analysis";#N/A,#N/A,FALSE,"Test 120 Day Accts";#N/A,#N/A,FALSE,"Tickmarks"}</definedName>
    <definedName name="현금흐름표정산" hidden="1">255</definedName>
    <definedName name="현아" hidden="1">{#N/A,#N/A,FALSE,"CHECK-LIST 환산표";#N/A,#N/A,FALSE,"무재해 시간";#N/A,#N/A,FALSE,"총괄표"}</definedName>
    <definedName name="현아_1" hidden="1">{#N/A,#N/A,FALSE,"CHECK-LIST 환산표";#N/A,#N/A,FALSE,"무재해 시간";#N/A,#N/A,FALSE,"총괄표"}</definedName>
    <definedName name="현작성조서" hidden="1">{#N/A,#N/A,FALSE,"BS";#N/A,#N/A,FALSE,"PL";#N/A,#N/A,FALSE,"처분";#N/A,#N/A,FALSE,"현금";#N/A,#N/A,FALSE,"매출";#N/A,#N/A,FALSE,"원가";#N/A,#N/A,FALSE,"경영"}</definedName>
    <definedName name="현작성조서_1" hidden="1">{#N/A,#N/A,FALSE,"BS";#N/A,#N/A,FALSE,"PL";#N/A,#N/A,FALSE,"처분";#N/A,#N/A,FALSE,"현금";#N/A,#N/A,FALSE,"매출";#N/A,#N/A,FALSE,"원가";#N/A,#N/A,FALSE,"경영"}</definedName>
    <definedName name="현재잔액">#REF!</definedName>
    <definedName name="현황" hidden="1">{#N/A,#N/A,FALSE,"CHECK-LIST 환산표";#N/A,#N/A,FALSE,"무재해 시간";#N/A,#N/A,FALSE,"총괄표"}</definedName>
    <definedName name="현황_1" hidden="1">{#N/A,#N/A,FALSE,"CHECK-LIST 환산표";#N/A,#N/A,FALSE,"무재해 시간";#N/A,#N/A,FALSE,"총괄표"}</definedName>
    <definedName name="호" hidden="1">{#N/A,#N/A,FALSE,"UNIT";#N/A,#N/A,FALSE,"UNIT";#N/A,#N/A,FALSE,"계정"}</definedName>
    <definedName name="호_1" hidden="1">{#N/A,#N/A,FALSE,"UNIT";#N/A,#N/A,FALSE,"UNIT";#N/A,#N/A,FALSE,"계정"}</definedName>
    <definedName name="호ㅓㅓㅏ">{"'9월'!$F$38"}</definedName>
    <definedName name="환경" hidden="1">{#N/A,#N/A,FALSE,"UNIT";#N/A,#N/A,FALSE,"UNIT";#N/A,#N/A,FALSE,"계정"}</definedName>
    <definedName name="환경_1" hidden="1">{#N/A,#N/A,FALSE,"UNIT";#N/A,#N/A,FALSE,"UNIT";#N/A,#N/A,FALSE,"계정"}</definedName>
    <definedName name="활동사항">#REF!</definedName>
    <definedName name="황성원">#REF!</definedName>
    <definedName name="회사제시">#N/A</definedName>
    <definedName name="회사제시BS">#N/A</definedName>
    <definedName name="회사측대손">#REF!</definedName>
    <definedName name="회의">{"'9월'!$F$38"}</definedName>
    <definedName name="효익">#REF!</definedName>
    <definedName name="후생수당">#REF!</definedName>
    <definedName name="후후후" hidden="1">{"'미착금액'!$A$4:$G$14"}</definedName>
    <definedName name="후후후_1" hidden="1">{"'미착금액'!$A$4:$G$14"}</definedName>
    <definedName name="휴일및야근">#REF!</definedName>
    <definedName name="흐름" hidden="1">{#N/A,#N/A,FALSE,"BS";#N/A,#N/A,FALSE,"PL";#N/A,#N/A,FALSE,"처분";#N/A,#N/A,FALSE,"현금";#N/A,#N/A,FALSE,"매출";#N/A,#N/A,FALSE,"원가";#N/A,#N/A,FALSE,"경영"}</definedName>
    <definedName name="흐름_1" hidden="1">{#N/A,#N/A,FALSE,"BS";#N/A,#N/A,FALSE,"PL";#N/A,#N/A,FALSE,"처분";#N/A,#N/A,FALSE,"현금";#N/A,#N/A,FALSE,"매출";#N/A,#N/A,FALSE,"원가";#N/A,#N/A,FALSE,"경영"}</definedName>
    <definedName name="흠" hidden="1">{"'Sheet1'!$A$1:$D$15"}</definedName>
    <definedName name="흠_1" hidden="1">{"'Sheet1'!$A$1:$D$15"}</definedName>
    <definedName name="히히">#REF!</definedName>
    <definedName name="ㅏ" hidden="1">{#N/A,#N/A,FALSE,"BS";#N/A,#N/A,FALSE,"PL";#N/A,#N/A,FALSE,"처분";#N/A,#N/A,FALSE,"현금";#N/A,#N/A,FALSE,"매출";#N/A,#N/A,FALSE,"원가";#N/A,#N/A,FALSE,"경영"}</definedName>
    <definedName name="ㅏ_1" hidden="1">{#N/A,#N/A,FALSE,"BS";#N/A,#N/A,FALSE,"PL";#N/A,#N/A,FALSE,"처분";#N/A,#N/A,FALSE,"현금";#N/A,#N/A,FALSE,"매출";#N/A,#N/A,FALSE,"원가";#N/A,#N/A,FALSE,"경영"}</definedName>
    <definedName name="ㅏ98">#REF!</definedName>
    <definedName name="ㅏㅏ" hidden="1">{"'Sheet1'!$A$1:$D$15"}</definedName>
    <definedName name="ㅏㅏ_1" hidden="1">{"'Sheet1'!$A$1:$D$15"}</definedName>
    <definedName name="ㅏㅏㅏ" hidden="1">{#N/A,#N/A,FALSE,"기술료 비교"}</definedName>
    <definedName name="ㅏㅏㅏ_1" hidden="1">{#N/A,#N/A,FALSE,"기술료 비교"}</definedName>
    <definedName name="ㅐ17">#REF!</definedName>
    <definedName name="ㅐㅐㅐ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ㅑ13">#REF!</definedName>
    <definedName name="ㅑㅕㅛ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ㅑㅕㅛ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ㅓ">{"'9월'!$F$38"}</definedName>
    <definedName name="ㅕ_1" hidden="1">{#N/A,#N/A,FALSE,"BS";#N/A,#N/A,FALSE,"PL";#N/A,#N/A,FALSE,"처분";#N/A,#N/A,FALSE,"현금";#N/A,#N/A,FALSE,"매출";#N/A,#N/A,FALSE,"원가";#N/A,#N/A,FALSE,"경영"}</definedName>
    <definedName name="ㅕㅗㅛㅅㅎㄹ" hidden="1">{#N/A,#N/A,FALSE,"UNIT";#N/A,#N/A,FALSE,"UNIT";#N/A,#N/A,FALSE,"계정"}</definedName>
    <definedName name="ㅕㅗㅛㅅㅎㄹ_1" hidden="1">{#N/A,#N/A,FALSE,"UNIT";#N/A,#N/A,FALSE,"UNIT";#N/A,#N/A,FALSE,"계정"}</definedName>
    <definedName name="ㅕㅛㅅ" hidden="1">{#N/A,#N/A,TRUE,"Y생산";#N/A,#N/A,TRUE,"Y판매";#N/A,#N/A,TRUE,"Y총물량";#N/A,#N/A,TRUE,"Y능력";#N/A,#N/A,TRUE,"YKD"}</definedName>
    <definedName name="ㅕㅛㅅ_1" hidden="1">{#N/A,#N/A,TRUE,"Y생산";#N/A,#N/A,TRUE,"Y판매";#N/A,#N/A,TRUE,"Y총물량";#N/A,#N/A,TRUE,"Y능력";#N/A,#N/A,TRUE,"YKD"}</definedName>
    <definedName name="ㅗ1015">#REF!</definedName>
    <definedName name="ㅗ1018">#REF!</definedName>
    <definedName name="ㅗ122">#REF!</definedName>
    <definedName name="ㅗㄶ" hidden="1">{#N/A,#N/A,TRUE,"Y생산";#N/A,#N/A,TRUE,"Y판매";#N/A,#N/A,TRUE,"Y총물량";#N/A,#N/A,TRUE,"Y능력";#N/A,#N/A,TRUE,"YKD"}</definedName>
    <definedName name="ㅗㄶ_1" hidden="1">{#N/A,#N/A,TRUE,"Y생산";#N/A,#N/A,TRUE,"Y판매";#N/A,#N/A,TRUE,"Y총물량";#N/A,#N/A,TRUE,"Y능력";#N/A,#N/A,TRUE,"YKD"}</definedName>
    <definedName name="ㅗㅎㄹㅇ" hidden="1">{#N/A,#N/A,FALSE,"UNIT";#N/A,#N/A,FALSE,"UNIT";#N/A,#N/A,FALSE,"계정"}</definedName>
    <definedName name="ㅗㅎㄹㅇ_1" hidden="1">{#N/A,#N/A,FALSE,"UNIT";#N/A,#N/A,FALSE,"UNIT";#N/A,#N/A,FALSE,"계정"}</definedName>
    <definedName name="ㅗㅎㅅㄱ">{"'9월'!$F$38"}</definedName>
    <definedName name="ㅗㅓ">{"'9월'!$F$38"}</definedName>
    <definedName name="ㅗㅗ">BlankMacro1</definedName>
    <definedName name="ㅛㄴㄷㄱㅎㅇ">#N/A</definedName>
    <definedName name="ㅛㅅㄱㄷ" hidden="1">{"'Sheet1'!$A$1:$D$15"}</definedName>
    <definedName name="ㅛㅅㄱㄷ_1" hidden="1">{"'Sheet1'!$A$1:$D$15"}</definedName>
    <definedName name="ㅜㅗㅜㅛㅎ">BlankMacro1</definedName>
    <definedName name="ㅜㅜ">{"'9월'!$F$38"}</definedName>
    <definedName name="ㅠ1882">#REF!</definedName>
    <definedName name="ㅠㄴ">#REF!</definedName>
    <definedName name="ㅠㅓ42">#REF!</definedName>
    <definedName name="ㅠㅓㅏ">{"'9월'!$F$38"}</definedName>
    <definedName name="ㅠㅠㅠ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ㅡㅜㅠ" hidden="1">{#N/A,#N/A,FALSE,"기술료 비교"}</definedName>
    <definedName name="ㅡㅜㅠ_1" hidden="1">{#N/A,#N/A,FALSE,"기술료 비교"}</definedName>
    <definedName name="ㅡㅜㅠㅍ" hidden="1">{#N/A,#N/A,TRUE,"Y생산";#N/A,#N/A,TRUE,"Y판매";#N/A,#N/A,TRUE,"Y총물량";#N/A,#N/A,TRUE,"Y능력";#N/A,#N/A,TRUE,"YKD"}</definedName>
    <definedName name="ㅡㅜㅠㅍ_1" hidden="1">{#N/A,#N/A,TRUE,"Y생산";#N/A,#N/A,TRUE,"Y판매";#N/A,#N/A,TRUE,"Y총물량";#N/A,#N/A,TRUE,"Y능력";#N/A,#N/A,TRUE,"YKD"}</definedName>
    <definedName name="ㅡㅡㅡ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ㅣ" hidden="1">{#N/A,#N/A,TRUE,"Y생산";#N/A,#N/A,TRUE,"Y판매";#N/A,#N/A,TRUE,"Y총물량";#N/A,#N/A,TRUE,"Y능력";#N/A,#N/A,TRUE,"YKD"}</definedName>
    <definedName name="ㅣ_1" hidden="1">{#N/A,#N/A,TRUE,"Y생산";#N/A,#N/A,TRUE,"Y판매";#N/A,#N/A,TRUE,"Y총물량";#N/A,#N/A,TRUE,"Y능력";#N/A,#N/A,TRUE,"YKD"}</definedName>
    <definedName name="ㅣㅏ">#REF!</definedName>
    <definedName name="ㅣㅣㅣ">#REF!</definedName>
    <definedName name="ㅣㅣㅣㅣㅣㅣ">{"'9월'!$F$38"}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L35" i="1" s="1"/>
  <c r="M35" i="1" s="1"/>
  <c r="K28" i="1"/>
  <c r="N28" i="1" s="1"/>
  <c r="N47" i="1"/>
  <c r="O47" i="1" s="1"/>
  <c r="N46" i="1"/>
  <c r="O46" i="1" s="1"/>
  <c r="N45" i="1"/>
  <c r="N44" i="1"/>
  <c r="O44" i="1" s="1"/>
  <c r="O43" i="1"/>
  <c r="N43" i="1"/>
  <c r="N42" i="1"/>
  <c r="O42" i="1" s="1"/>
  <c r="N41" i="1"/>
  <c r="O41" i="1" s="1"/>
  <c r="O40" i="1"/>
  <c r="N40" i="1"/>
  <c r="N39" i="1"/>
  <c r="O39" i="1" s="1"/>
  <c r="N37" i="1"/>
  <c r="O37" i="1" s="1"/>
  <c r="N36" i="1"/>
  <c r="O36" i="1" s="1"/>
  <c r="N33" i="1"/>
  <c r="O33" i="1" s="1"/>
  <c r="N32" i="1"/>
  <c r="O32" i="1" s="1"/>
  <c r="N31" i="1"/>
  <c r="O31" i="1" s="1"/>
  <c r="N30" i="1"/>
  <c r="O30" i="1" s="1"/>
  <c r="N27" i="1"/>
  <c r="O27" i="1" s="1"/>
  <c r="N25" i="1"/>
  <c r="O25" i="1" s="1"/>
  <c r="N24" i="1"/>
  <c r="O24" i="1" s="1"/>
  <c r="N23" i="1"/>
  <c r="O23" i="1" s="1"/>
  <c r="N22" i="1"/>
  <c r="O22" i="1" s="1"/>
  <c r="O21" i="1"/>
  <c r="N21" i="1"/>
  <c r="N20" i="1"/>
  <c r="O20" i="1" s="1"/>
  <c r="O19" i="1"/>
  <c r="N19" i="1"/>
  <c r="N18" i="1"/>
  <c r="O18" i="1" s="1"/>
  <c r="N16" i="1"/>
  <c r="O16" i="1" s="1"/>
  <c r="N15" i="1"/>
  <c r="O15" i="1" s="1"/>
  <c r="N14" i="1"/>
  <c r="O14" i="1" s="1"/>
  <c r="N13" i="1"/>
  <c r="O13" i="1" s="1"/>
  <c r="N12" i="1"/>
  <c r="O12" i="1" s="1"/>
  <c r="N10" i="1"/>
  <c r="O10" i="1" s="1"/>
  <c r="N9" i="1"/>
  <c r="O9" i="1" s="1"/>
  <c r="N8" i="1"/>
  <c r="O8" i="1" s="1"/>
  <c r="N7" i="1"/>
  <c r="O7" i="1" s="1"/>
  <c r="N5" i="1"/>
  <c r="O5" i="1" s="1"/>
  <c r="L47" i="1"/>
  <c r="M47" i="1" s="1"/>
  <c r="L46" i="1"/>
  <c r="M46" i="1" s="1"/>
  <c r="L45" i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7" i="1"/>
  <c r="M37" i="1" s="1"/>
  <c r="L36" i="1"/>
  <c r="M36" i="1" s="1"/>
  <c r="M33" i="1"/>
  <c r="L33" i="1"/>
  <c r="L32" i="1"/>
  <c r="M32" i="1" s="1"/>
  <c r="L31" i="1"/>
  <c r="M31" i="1" s="1"/>
  <c r="L30" i="1"/>
  <c r="M30" i="1" s="1"/>
  <c r="L27" i="1"/>
  <c r="M27" i="1" s="1"/>
  <c r="L25" i="1"/>
  <c r="M25" i="1" s="1"/>
  <c r="L24" i="1"/>
  <c r="M24" i="1" s="1"/>
  <c r="L23" i="1"/>
  <c r="M23" i="1" s="1"/>
  <c r="L22" i="1"/>
  <c r="M22" i="1" s="1"/>
  <c r="M21" i="1"/>
  <c r="L21" i="1"/>
  <c r="M20" i="1"/>
  <c r="L20" i="1"/>
  <c r="L19" i="1"/>
  <c r="M19" i="1" s="1"/>
  <c r="L18" i="1"/>
  <c r="M18" i="1" s="1"/>
  <c r="L16" i="1"/>
  <c r="M16" i="1" s="1"/>
  <c r="L15" i="1"/>
  <c r="M15" i="1" s="1"/>
  <c r="L14" i="1"/>
  <c r="M14" i="1" s="1"/>
  <c r="L13" i="1"/>
  <c r="M13" i="1" s="1"/>
  <c r="L12" i="1"/>
  <c r="M12" i="1" s="1"/>
  <c r="L10" i="1"/>
  <c r="M10" i="1" s="1"/>
  <c r="L9" i="1"/>
  <c r="M9" i="1" s="1"/>
  <c r="L8" i="1"/>
  <c r="M8" i="1" s="1"/>
  <c r="L7" i="1"/>
  <c r="M7" i="1" s="1"/>
  <c r="L5" i="1"/>
  <c r="M5" i="1" s="1"/>
  <c r="K16" i="3"/>
  <c r="N28" i="3"/>
  <c r="O28" i="3" s="1"/>
  <c r="N27" i="3"/>
  <c r="O27" i="3" s="1"/>
  <c r="N25" i="3"/>
  <c r="O25" i="3" s="1"/>
  <c r="N24" i="3"/>
  <c r="O24" i="3" s="1"/>
  <c r="N23" i="3"/>
  <c r="O23" i="3" s="1"/>
  <c r="N21" i="3"/>
  <c r="O21" i="3" s="1"/>
  <c r="N20" i="3"/>
  <c r="O20" i="3" s="1"/>
  <c r="N19" i="3"/>
  <c r="O19" i="3" s="1"/>
  <c r="N18" i="3"/>
  <c r="O18" i="3" s="1"/>
  <c r="N16" i="3"/>
  <c r="N15" i="3"/>
  <c r="O15" i="3" s="1"/>
  <c r="N13" i="3"/>
  <c r="O13" i="3" s="1"/>
  <c r="N12" i="3"/>
  <c r="O12" i="3" s="1"/>
  <c r="N11" i="3"/>
  <c r="O11" i="3" s="1"/>
  <c r="N10" i="3"/>
  <c r="O10" i="3" s="1"/>
  <c r="N9" i="3"/>
  <c r="O9" i="3" s="1"/>
  <c r="N8" i="3"/>
  <c r="O8" i="3" s="1"/>
  <c r="N7" i="3"/>
  <c r="O7" i="3" s="1"/>
  <c r="N5" i="3"/>
  <c r="O5" i="3" s="1"/>
  <c r="L25" i="3"/>
  <c r="M25" i="3" s="1"/>
  <c r="L24" i="3"/>
  <c r="M24" i="3" s="1"/>
  <c r="L23" i="3"/>
  <c r="M23" i="3" s="1"/>
  <c r="L21" i="3"/>
  <c r="M21" i="3" s="1"/>
  <c r="L20" i="3"/>
  <c r="M20" i="3" s="1"/>
  <c r="L19" i="3"/>
  <c r="M19" i="3" s="1"/>
  <c r="L18" i="3"/>
  <c r="M18" i="3" s="1"/>
  <c r="L15" i="3"/>
  <c r="M15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28" i="3"/>
  <c r="M28" i="3" s="1"/>
  <c r="L27" i="3"/>
  <c r="M27" i="3" s="1"/>
  <c r="L16" i="3"/>
  <c r="L5" i="3"/>
  <c r="M5" i="3" s="1"/>
  <c r="N35" i="1" l="1"/>
  <c r="O35" i="1" s="1"/>
  <c r="L28" i="1"/>
  <c r="F7" i="5"/>
  <c r="I35" i="1" l="1"/>
  <c r="J35" i="1"/>
  <c r="J28" i="1"/>
  <c r="I28" i="1"/>
  <c r="I16" i="3" l="1"/>
  <c r="H5" i="5"/>
  <c r="G5" i="5"/>
  <c r="G6" i="5" l="1"/>
  <c r="H6" i="5"/>
  <c r="H47" i="1"/>
  <c r="H46" i="1"/>
  <c r="H45" i="1"/>
  <c r="H44" i="1"/>
  <c r="H43" i="1"/>
  <c r="H42" i="1"/>
  <c r="H41" i="1"/>
  <c r="H40" i="1"/>
  <c r="H39" i="1"/>
  <c r="H37" i="1"/>
  <c r="H36" i="1"/>
  <c r="H35" i="1"/>
  <c r="H33" i="1"/>
  <c r="H32" i="1"/>
  <c r="H31" i="1"/>
  <c r="H30" i="1"/>
  <c r="H27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5" i="1"/>
  <c r="H28" i="1" l="1"/>
  <c r="G16" i="3"/>
  <c r="F16" i="3"/>
  <c r="E16" i="3"/>
  <c r="D16" i="3"/>
  <c r="H28" i="3"/>
  <c r="H27" i="3"/>
  <c r="H26" i="3"/>
  <c r="H25" i="3"/>
  <c r="H24" i="3"/>
  <c r="H23" i="3"/>
  <c r="H22" i="3"/>
  <c r="H21" i="3"/>
  <c r="H20" i="3"/>
  <c r="H19" i="3"/>
  <c r="H18" i="3"/>
  <c r="H15" i="3"/>
  <c r="H13" i="3"/>
  <c r="H12" i="3"/>
  <c r="H11" i="3"/>
  <c r="H10" i="3"/>
  <c r="H9" i="3"/>
  <c r="H8" i="3"/>
  <c r="H7" i="3"/>
  <c r="H5" i="3"/>
  <c r="H16" i="3" l="1"/>
  <c r="G28" i="1"/>
  <c r="F28" i="1"/>
  <c r="E28" i="1"/>
  <c r="D28" i="1"/>
  <c r="G7" i="5" l="1"/>
  <c r="H7" i="5"/>
</calcChain>
</file>

<file path=xl/sharedStrings.xml><?xml version="1.0" encoding="utf-8"?>
<sst xmlns="http://schemas.openxmlformats.org/spreadsheetml/2006/main" count="275" uniqueCount="215">
  <si>
    <t>(단위: 백만원)</t>
  </si>
  <si>
    <t>매출액</t>
  </si>
  <si>
    <t>영업비용</t>
  </si>
  <si>
    <t>영업이익</t>
  </si>
  <si>
    <t>영업이익률(%)</t>
    <phoneticPr fontId="4" type="noConversion"/>
  </si>
  <si>
    <t>기타수익</t>
    <phoneticPr fontId="4" type="noConversion"/>
  </si>
  <si>
    <t>기타비용</t>
    <phoneticPr fontId="4" type="noConversion"/>
  </si>
  <si>
    <t>금융수익</t>
  </si>
  <si>
    <t>금융비용</t>
  </si>
  <si>
    <t>계속사업법인세비용</t>
  </si>
  <si>
    <t>계속사업연결당기순이익</t>
  </si>
  <si>
    <t>중단사업순이익</t>
  </si>
  <si>
    <t>연결당기순이익</t>
  </si>
  <si>
    <t>연결손익계산서 (K-IFRS)</t>
    <phoneticPr fontId="4" type="noConversion"/>
  </si>
  <si>
    <t>계속사업법인세차감전순이익</t>
    <phoneticPr fontId="4" type="noConversion"/>
  </si>
  <si>
    <t>계정과목</t>
  </si>
  <si>
    <t>자       산</t>
  </si>
  <si>
    <t>현금및현금성자산</t>
  </si>
  <si>
    <t>단기금융상품</t>
  </si>
  <si>
    <t>파생상품자산</t>
  </si>
  <si>
    <t>매출채권</t>
  </si>
  <si>
    <t>재고자산</t>
  </si>
  <si>
    <t>기타유동자산</t>
  </si>
  <si>
    <t>비유동자산</t>
  </si>
  <si>
    <t>장기매도가능증권</t>
  </si>
  <si>
    <t>기타비유동금융자산</t>
  </si>
  <si>
    <t>유형자산</t>
  </si>
  <si>
    <t>무형자산</t>
  </si>
  <si>
    <t>자 산 총 계</t>
  </si>
  <si>
    <t>부       채</t>
  </si>
  <si>
    <t>유동부채</t>
  </si>
  <si>
    <t>미지급법인세</t>
  </si>
  <si>
    <t>기타유동부채</t>
  </si>
  <si>
    <t>장기차입금</t>
  </si>
  <si>
    <t>부 채 총 계</t>
  </si>
  <si>
    <t>자       본</t>
  </si>
  <si>
    <t>자본금</t>
  </si>
  <si>
    <t>자본잉여금</t>
  </si>
  <si>
    <t>기타포괄손익누계액</t>
  </si>
  <si>
    <t>자 본 총 계</t>
  </si>
  <si>
    <t>부채와자본총계</t>
  </si>
  <si>
    <t>별도손익계산서 (K-IFRS)</t>
    <phoneticPr fontId="4" type="noConversion"/>
  </si>
  <si>
    <t xml:space="preserve"> 영업이익</t>
  </si>
  <si>
    <t>기타수익</t>
  </si>
  <si>
    <t>기타비용</t>
  </si>
  <si>
    <t>계속사업법인세차감전순이익</t>
  </si>
  <si>
    <t>당기순이익</t>
  </si>
  <si>
    <t>기타비유동자산</t>
  </si>
  <si>
    <t>비유동부채</t>
  </si>
  <si>
    <t>이연법인세부채</t>
  </si>
  <si>
    <t>톡비즈</t>
    <phoneticPr fontId="2" type="noConversion"/>
  </si>
  <si>
    <t>포털비즈</t>
    <phoneticPr fontId="2" type="noConversion"/>
  </si>
  <si>
    <t>YoY</t>
  </si>
  <si>
    <t>YoY(%)</t>
  </si>
  <si>
    <t>기타유동금융자산</t>
  </si>
  <si>
    <t>투자부동산</t>
  </si>
  <si>
    <t>기타유동금융부채</t>
  </si>
  <si>
    <t>단기차입금</t>
  </si>
  <si>
    <t>파생상품부채</t>
  </si>
  <si>
    <t>기타비유동금융부채</t>
  </si>
  <si>
    <t>기타장기종업원급여부채</t>
  </si>
  <si>
    <t>비유동충당부채</t>
  </si>
  <si>
    <t>자본조정</t>
  </si>
  <si>
    <t>플랫폼부문</t>
    <phoneticPr fontId="4" type="noConversion"/>
  </si>
  <si>
    <t>콘텐츠부문</t>
    <phoneticPr fontId="4" type="noConversion"/>
  </si>
  <si>
    <t>사용권자산</t>
  </si>
  <si>
    <t>매입채무및기타채무</t>
  </si>
  <si>
    <t>단기금융리스채권</t>
  </si>
  <si>
    <t>장기금융상품</t>
  </si>
  <si>
    <t>기타포괄손익-공정가치측정금융자산</t>
  </si>
  <si>
    <t>파생금융상품</t>
  </si>
  <si>
    <t>퇴직연금운용자산</t>
  </si>
  <si>
    <t>단기리스부채</t>
  </si>
  <si>
    <t>비유동매입채무및기타채무</t>
  </si>
  <si>
    <t>장기리스부채</t>
  </si>
  <si>
    <t>이익잉여금(결손금)</t>
  </si>
  <si>
    <t>카카오</t>
    <phoneticPr fontId="28" type="noConversion"/>
  </si>
  <si>
    <t>카카오 종속회사</t>
    <phoneticPr fontId="28" type="noConversion"/>
  </si>
  <si>
    <t>(유동)당기손익-공정가치측정금융자산</t>
  </si>
  <si>
    <t>별도재무상태표(K-IFRS)</t>
  </si>
  <si>
    <t>장기금융리스채권</t>
  </si>
  <si>
    <t>유동반품충당부채</t>
  </si>
  <si>
    <t>충당부채</t>
  </si>
  <si>
    <t>순확정급여부채</t>
  </si>
  <si>
    <t>기타비유동부채</t>
  </si>
  <si>
    <t>연결재무상태표(K-IFRS)</t>
  </si>
  <si>
    <t>인건비</t>
    <phoneticPr fontId="4" type="noConversion"/>
  </si>
  <si>
    <t>매출연동비</t>
    <phoneticPr fontId="4" type="noConversion"/>
  </si>
  <si>
    <t>외주/인프라비</t>
    <phoneticPr fontId="4" type="noConversion"/>
  </si>
  <si>
    <t>마케팅비</t>
    <phoneticPr fontId="2" type="noConversion"/>
  </si>
  <si>
    <t>기타</t>
    <phoneticPr fontId="4" type="noConversion"/>
  </si>
  <si>
    <t>지배지분순이익</t>
    <phoneticPr fontId="4" type="noConversion"/>
  </si>
  <si>
    <t>비지배지분순이익</t>
    <phoneticPr fontId="4" type="noConversion"/>
  </si>
  <si>
    <t>유동자산</t>
    <phoneticPr fontId="4" type="noConversion"/>
  </si>
  <si>
    <t>합계</t>
    <phoneticPr fontId="28" type="noConversion"/>
  </si>
  <si>
    <t>지분법손익</t>
    <phoneticPr fontId="4" type="noConversion"/>
  </si>
  <si>
    <t>EBITDAR</t>
    <phoneticPr fontId="4" type="noConversion"/>
  </si>
  <si>
    <t>QoQ(%)</t>
    <phoneticPr fontId="15" type="noConversion"/>
  </si>
  <si>
    <t>상각비</t>
    <phoneticPr fontId="15" type="noConversion"/>
  </si>
  <si>
    <t>QoQ</t>
    <phoneticPr fontId="15" type="noConversion"/>
  </si>
  <si>
    <t>YoY</t>
    <phoneticPr fontId="15" type="noConversion"/>
  </si>
  <si>
    <t>계속사업법인세비용</t>
    <phoneticPr fontId="4" type="noConversion"/>
  </si>
  <si>
    <t>(비유동)당기손익-공정가치측정금융자산</t>
  </si>
  <si>
    <t>종속/관계기업투자주식</t>
    <phoneticPr fontId="4" type="noConversion"/>
  </si>
  <si>
    <t>QoQ</t>
    <phoneticPr fontId="28" type="noConversion"/>
  </si>
  <si>
    <t>유동자산</t>
    <phoneticPr fontId="2" type="noConversion"/>
  </si>
  <si>
    <t>비유동자산</t>
    <phoneticPr fontId="2" type="noConversion"/>
  </si>
  <si>
    <t>금융업자산</t>
    <phoneticPr fontId="2" type="noConversion"/>
  </si>
  <si>
    <t>유동부채</t>
    <phoneticPr fontId="2" type="noConversion"/>
  </si>
  <si>
    <t>비유동부채</t>
    <phoneticPr fontId="2" type="noConversion"/>
  </si>
  <si>
    <t>금융업부채</t>
    <phoneticPr fontId="2" type="noConversion"/>
  </si>
  <si>
    <t>부채총계</t>
    <phoneticPr fontId="2" type="noConversion"/>
  </si>
  <si>
    <t>YoY(%)</t>
    <phoneticPr fontId="2" type="noConversion"/>
  </si>
  <si>
    <t>외주/인프라</t>
    <phoneticPr fontId="4" type="noConversion"/>
  </si>
  <si>
    <t>마케팅비</t>
    <phoneticPr fontId="4" type="noConversion"/>
  </si>
  <si>
    <t>상각비</t>
    <phoneticPr fontId="4" type="noConversion"/>
  </si>
  <si>
    <t>구  분</t>
    <phoneticPr fontId="57" type="noConversion"/>
  </si>
  <si>
    <t>플랫폼 기타</t>
  </si>
  <si>
    <t>뮤직</t>
    <phoneticPr fontId="4" type="noConversion"/>
  </si>
  <si>
    <t>스토리</t>
    <phoneticPr fontId="4" type="noConversion"/>
  </si>
  <si>
    <t>게임</t>
    <phoneticPr fontId="4" type="noConversion"/>
  </si>
  <si>
    <t>미디어</t>
    <phoneticPr fontId="2" type="noConversion"/>
  </si>
  <si>
    <t>영업비용</t>
    <phoneticPr fontId="57" type="noConversion"/>
  </si>
  <si>
    <t>금융영업비용</t>
    <phoneticPr fontId="57" type="noConversion"/>
  </si>
  <si>
    <t>회사명</t>
    <phoneticPr fontId="4" type="noConversion"/>
  </si>
  <si>
    <t>지분율</t>
    <phoneticPr fontId="4" type="noConversion"/>
  </si>
  <si>
    <t>카카오페이</t>
    <phoneticPr fontId="4" type="noConversion"/>
  </si>
  <si>
    <t>카카오모빌리티</t>
    <phoneticPr fontId="4" type="noConversion"/>
  </si>
  <si>
    <t>카카오엔터프라이즈</t>
    <phoneticPr fontId="4" type="noConversion"/>
  </si>
  <si>
    <t>카카오게임즈</t>
    <phoneticPr fontId="4" type="noConversion"/>
  </si>
  <si>
    <t>카카오엔터테인먼트</t>
    <phoneticPr fontId="4" type="noConversion"/>
  </si>
  <si>
    <t>연결인원현황</t>
    <phoneticPr fontId="28" type="noConversion"/>
  </si>
  <si>
    <t>구  분</t>
  </si>
  <si>
    <t>연결종속회사</t>
    <phoneticPr fontId="4" type="noConversion"/>
  </si>
  <si>
    <t>주요 지분증권 보유현황</t>
    <phoneticPr fontId="28" type="noConversion"/>
  </si>
  <si>
    <t>EBITDAR</t>
    <phoneticPr fontId="2" type="noConversion"/>
  </si>
  <si>
    <t>주) EBITDAR: 2019년 1분기부터 임차료가 리스상각비에 포함. 2018년까지는 EBITDA 임</t>
    <phoneticPr fontId="2" type="noConversion"/>
  </si>
  <si>
    <t>YoY</t>
    <phoneticPr fontId="28" type="noConversion"/>
  </si>
  <si>
    <t>카카오픽코마</t>
    <phoneticPr fontId="4" type="noConversion"/>
  </si>
  <si>
    <t>(단위:백만원)</t>
  </si>
  <si>
    <t>자산</t>
  </si>
  <si>
    <t>자산총계</t>
  </si>
  <si>
    <t>부채</t>
  </si>
  <si>
    <t>예수금</t>
  </si>
  <si>
    <t>자본</t>
  </si>
  <si>
    <t>이익잉여금</t>
  </si>
  <si>
    <t>비지배지분</t>
  </si>
  <si>
    <t>자본총계</t>
  </si>
  <si>
    <t>매각예정자산</t>
  </si>
  <si>
    <t>이연법인세자산</t>
  </si>
  <si>
    <t>기타유동금융부채 </t>
  </si>
  <si>
    <t>비유동파생상품부채</t>
  </si>
  <si>
    <t>예수부채</t>
  </si>
  <si>
    <t>기타장기종업원부채</t>
  </si>
  <si>
    <t>리스부채</t>
  </si>
  <si>
    <t>기타금융부채</t>
  </si>
  <si>
    <t>기타부채</t>
  </si>
  <si>
    <t>당기손익-공정가치 측정 금융자산</t>
  </si>
  <si>
    <t>기타포괄손익-공정가치 측정 금융자산</t>
  </si>
  <si>
    <t>관계기업 및 공동기업 투자</t>
  </si>
  <si>
    <t>투자부동산</t>
    <phoneticPr fontId="2" type="noConversion"/>
  </si>
  <si>
    <t>현금및예치금</t>
    <phoneticPr fontId="2" type="noConversion"/>
  </si>
  <si>
    <t>기타의금융자산</t>
  </si>
  <si>
    <t>기타자산</t>
  </si>
  <si>
    <t>매입채무 및 기타채무</t>
  </si>
  <si>
    <t>비유동매입채무 및 기타채무</t>
  </si>
  <si>
    <t>부채 및 자본총계</t>
  </si>
  <si>
    <t>조정 EBITDAR</t>
    <phoneticPr fontId="4" type="noConversion"/>
  </si>
  <si>
    <t>조정 EBITDAR</t>
    <phoneticPr fontId="2" type="noConversion"/>
  </si>
  <si>
    <t xml:space="preserve">   지분법이익</t>
  </si>
  <si>
    <t xml:space="preserve">   지분법손실</t>
  </si>
  <si>
    <t>퇴직연금운용자산</t>
    <phoneticPr fontId="2" type="noConversion"/>
  </si>
  <si>
    <t>퇴직연금운용자산</t>
    <phoneticPr fontId="2" type="noConversion"/>
  </si>
  <si>
    <t>보험계약부채</t>
    <phoneticPr fontId="2" type="noConversion"/>
  </si>
  <si>
    <t>상각후원가측정 금융자산</t>
    <phoneticPr fontId="2" type="noConversion"/>
  </si>
  <si>
    <t>2Q23</t>
    <phoneticPr fontId="4" type="noConversion"/>
  </si>
  <si>
    <t>3Q23</t>
    <phoneticPr fontId="4" type="noConversion"/>
  </si>
  <si>
    <t>4Q23</t>
    <phoneticPr fontId="4" type="noConversion"/>
  </si>
  <si>
    <t>1Q23</t>
    <phoneticPr fontId="2" type="noConversion"/>
  </si>
  <si>
    <t>2Q23</t>
    <phoneticPr fontId="2" type="noConversion"/>
  </si>
  <si>
    <t>3Q23</t>
    <phoneticPr fontId="2" type="noConversion"/>
  </si>
  <si>
    <t>4Q23</t>
    <phoneticPr fontId="2" type="noConversion"/>
  </si>
  <si>
    <t>에스엠엔터테인먼트</t>
    <phoneticPr fontId="4" type="noConversion"/>
  </si>
  <si>
    <t>1Q23</t>
    <phoneticPr fontId="4" type="noConversion"/>
  </si>
  <si>
    <t xml:space="preserve">* 등기임원(사내이사, 사외이사)가 제외된 정규직 + 기간제 합산 기준입니다. 기간제는 계약직, 인턴, 어시스턴트, 단기아르바이트를 포함, 단시간근무자는 제외하고 있습니다. </t>
    <phoneticPr fontId="4" type="noConversion"/>
  </si>
  <si>
    <t>계열회사</t>
    <phoneticPr fontId="2" type="noConversion"/>
  </si>
  <si>
    <t>카카오뱅크</t>
    <phoneticPr fontId="4" type="noConversion"/>
  </si>
  <si>
    <t>인건비</t>
    <phoneticPr fontId="4" type="noConversion"/>
  </si>
  <si>
    <t>미수법인세자산</t>
    <phoneticPr fontId="2" type="noConversion"/>
  </si>
  <si>
    <t>보험계약자산</t>
    <phoneticPr fontId="2" type="noConversion"/>
  </si>
  <si>
    <t>주1) 조정 EBITDAR:  EBITDAR+ 주식보상비용</t>
    <phoneticPr fontId="2" type="noConversion"/>
  </si>
  <si>
    <t>주2) 2024년 3월 20일, 2020 ~ 2022 사업년도에 대한 재무제표 및 연결재무제표의 재작성으로 감사보고서가 재발행되었습니다</t>
    <phoneticPr fontId="4" type="noConversion"/>
  </si>
  <si>
    <t>주2) 2024년 3월 20일, 2020 사업연도부터 2022 사업년도까지의 재무제표 및 연결재무제표의 재작성으로 감사보고서가 재발행되었습니다</t>
    <phoneticPr fontId="4" type="noConversion"/>
  </si>
  <si>
    <t>1Q24</t>
    <phoneticPr fontId="2" type="noConversion"/>
  </si>
  <si>
    <t>1Q24</t>
    <phoneticPr fontId="4" type="noConversion"/>
  </si>
  <si>
    <t xml:space="preserve">   종속기업, 조인트벤처와 관계기업 투자자산</t>
    <phoneticPr fontId="57" type="noConversion"/>
  </si>
  <si>
    <t>2Q24</t>
    <phoneticPr fontId="4" type="noConversion"/>
  </si>
  <si>
    <t>2023.09.30</t>
  </si>
  <si>
    <t>2023.12.31</t>
  </si>
  <si>
    <t>2024.03.31</t>
  </si>
  <si>
    <t>3Q23</t>
  </si>
  <si>
    <t>4Q23</t>
  </si>
  <si>
    <t>1Q24</t>
  </si>
  <si>
    <t>2Q24</t>
    <phoneticPr fontId="2" type="noConversion"/>
  </si>
  <si>
    <t>매각예정비유동자산</t>
  </si>
  <si>
    <t>* 상기 지분율은 발행주식총수 대비 보유주식수의 비율이며, 연결종속회사가 보유하는 지분율을 단순합산하였습니다.</t>
    <phoneticPr fontId="4" type="noConversion"/>
  </si>
  <si>
    <t>미수법인세</t>
  </si>
  <si>
    <t>3Q24</t>
    <phoneticPr fontId="4" type="noConversion"/>
  </si>
  <si>
    <t>(기준일: 2024년 9월 30일)</t>
    <phoneticPr fontId="4" type="noConversion"/>
  </si>
  <si>
    <t>* 카카오가 직접 보유한 카카오픽코마의 지분율은 73%, 에스엠엔터테인먼트 지분율은 21.2%입니다.</t>
    <phoneticPr fontId="4" type="noConversion"/>
  </si>
  <si>
    <t>2024.06.30</t>
  </si>
  <si>
    <t>2024.09.30</t>
    <phoneticPr fontId="2" type="noConversion"/>
  </si>
  <si>
    <t>3Q24</t>
    <phoneticPr fontId="2" type="noConversion"/>
  </si>
  <si>
    <t>적자전환</t>
    <phoneticPr fontId="4" type="noConversion"/>
  </si>
  <si>
    <t>적자지속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</si>
</sst>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176" formatCode="0.0%"/>
    <numFmt numFmtId="177" formatCode="#,##0_ "/>
    <numFmt numFmtId="178" formatCode="#,##0_);[Red]\(#,##0\)"/>
    <numFmt numFmtId="179" formatCode="#,##0,,"/>
    <numFmt numFmtId="180" formatCode="_(* #,##0_);_(* \(#,##0\);_(* &quot;-&quot;_);_(@_)"/>
    <numFmt numFmtId="181" formatCode="0_);[Red]\(0\)"/>
    <numFmt numFmtId="182" formatCode="[Red]&quot;+&quot;#,##0.0%;[Blue]&quot;-&quot;#,##0.0%;\-"/>
    <numFmt numFmtId="183" formatCode="#,##0.00000,,"/>
    <numFmt numFmtId="184" formatCode="_-* #,##0,,_-;\-#,##0,,_-;_-* &quot;-&quot;_-;_-@_-"/>
    <numFmt numFmtId="185" formatCode="[Red]&quot;+&quot;#,##0%;[Blue]&quot;-&quot;#,##0%;\-"/>
    <numFmt numFmtId="186" formatCode="[Red]\▲#,##0;[Blue]\▽#,##0"/>
    <numFmt numFmtId="187" formatCode="[Red]#,##0;[Blue]\-#,##0"/>
    <numFmt numFmtId="188" formatCode="[Red]\+#,##0;[Blue]\-#,##0"/>
    <numFmt numFmtId="189" formatCode="[Red]\+0.0%;[Blue]\-0.0%"/>
    <numFmt numFmtId="190" formatCode="#,##0.0_);[Red]\(#,##0.0\)"/>
    <numFmt numFmtId="191" formatCode="[Red]\+0.0%;[Blue]\-0.0%\p"/>
    <numFmt numFmtId="192" formatCode="[Red]\+0.0%\p;[Blue]\-0.0%\p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2"/>
      <name val="바탕체"/>
      <family val="1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6"/>
      <color theme="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color indexed="9"/>
      <name val="맑은 고딕"/>
      <family val="3"/>
      <charset val="129"/>
    </font>
    <font>
      <sz val="16"/>
      <name val="맑은 고딕"/>
      <family val="3"/>
      <charset val="129"/>
    </font>
    <font>
      <sz val="11"/>
      <name val="굴림체"/>
      <family val="3"/>
      <charset val="129"/>
    </font>
    <font>
      <sz val="10"/>
      <color indexed="64"/>
      <name val="Arial"/>
      <family val="2"/>
    </font>
    <font>
      <sz val="10"/>
      <color theme="1"/>
      <name val="바탕체"/>
      <family val="2"/>
      <charset val="129"/>
    </font>
    <font>
      <sz val="10"/>
      <color theme="0"/>
      <name val="맑은 고딕"/>
      <family val="3"/>
      <charset val="129"/>
      <scheme val="minor"/>
    </font>
    <font>
      <sz val="10"/>
      <color theme="1"/>
      <name val="카카오 light"/>
      <family val="2"/>
      <charset val="129"/>
    </font>
    <font>
      <sz val="16"/>
      <color indexed="8"/>
      <name val="맑은 고딕"/>
      <family val="3"/>
      <charset val="129"/>
    </font>
    <font>
      <sz val="11"/>
      <color indexed="8"/>
      <name val="다음_Regular"/>
      <family val="3"/>
      <charset val="129"/>
    </font>
    <font>
      <sz val="10"/>
      <name val="MS Sans Serif"/>
      <family val="2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9"/>
      <color theme="4" tint="-0.249977111117893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sz val="9"/>
      <name val="나눔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indexed="64"/>
      <name val="돋움"/>
      <family val="3"/>
      <charset val="129"/>
    </font>
    <font>
      <sz val="16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나눔고딕"/>
      <family val="3"/>
      <charset val="129"/>
    </font>
    <font>
      <b/>
      <sz val="16"/>
      <color theme="5" tint="0.39997558519241921"/>
      <name val="맑은 고딕"/>
      <family val="3"/>
      <charset val="129"/>
    </font>
    <font>
      <sz val="16"/>
      <color theme="5" tint="0.3999755851924192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b/>
      <i/>
      <sz val="9"/>
      <color theme="4" tint="-0.249977111117893"/>
      <name val="맑은 고딕"/>
      <family val="3"/>
      <charset val="129"/>
    </font>
    <font>
      <b/>
      <i/>
      <sz val="10"/>
      <color rgb="FF0000FF"/>
      <name val="맑은 고딕"/>
      <family val="3"/>
      <charset val="129"/>
    </font>
    <font>
      <i/>
      <sz val="10"/>
      <color rgb="FF0000FF"/>
      <name val="맑은 고딕"/>
      <family val="3"/>
      <charset val="129"/>
    </font>
    <font>
      <i/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i/>
      <sz val="10"/>
      <color rgb="FFC0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b/>
      <sz val="10"/>
      <color rgb="FF0000FF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8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theme="0" tint="-0.499984740745262"/>
      </bottom>
      <diagonal/>
    </border>
    <border>
      <left style="thin">
        <color auto="1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thin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auto="1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thin">
        <color theme="1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medium">
        <color theme="0" tint="-0.499984740745262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/>
      <bottom/>
      <diagonal/>
    </border>
    <border>
      <left style="medium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 style="medium">
        <color theme="0" tint="-0.499984740745262"/>
      </right>
      <top style="medium">
        <color theme="0" tint="-0.499984740745262"/>
      </top>
      <bottom style="thin">
        <color auto="1"/>
      </bottom>
      <diagonal/>
    </border>
    <border>
      <left style="hair">
        <color auto="1"/>
      </left>
      <right style="medium">
        <color theme="0" tint="-0.499984740745262"/>
      </right>
      <top/>
      <bottom/>
      <diagonal/>
    </border>
    <border>
      <left style="thin">
        <color auto="1"/>
      </left>
      <right style="medium">
        <color theme="0" tint="-0.499984740745262"/>
      </right>
      <top/>
      <bottom/>
      <diagonal/>
    </border>
    <border>
      <left style="hair">
        <color auto="1"/>
      </left>
      <right style="medium">
        <color theme="0" tint="-0.499984740745262"/>
      </right>
      <top/>
      <bottom style="thin">
        <color auto="1"/>
      </bottom>
      <diagonal/>
    </border>
  </borders>
  <cellStyleXfs count="3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24" fillId="0" borderId="0"/>
    <xf numFmtId="41" fontId="14" fillId="0" borderId="0" applyFont="0" applyFill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38" fontId="31" fillId="0" borderId="0" applyFont="0" applyFill="0" applyBorder="0" applyAlignment="0" applyProtection="0"/>
    <xf numFmtId="180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179" fontId="8" fillId="4" borderId="0" xfId="3" applyNumberFormat="1" applyFont="1" applyFill="1">
      <alignment vertical="center"/>
    </xf>
    <xf numFmtId="0" fontId="22" fillId="2" borderId="0" xfId="9" applyFont="1" applyFill="1" applyAlignment="1">
      <alignment vertical="center"/>
    </xf>
    <xf numFmtId="0" fontId="29" fillId="2" borderId="0" xfId="9" applyFont="1" applyFill="1" applyAlignment="1">
      <alignment vertical="center"/>
    </xf>
    <xf numFmtId="0" fontId="30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177" fontId="9" fillId="0" borderId="0" xfId="9" applyNumberFormat="1" applyFont="1" applyAlignment="1">
      <alignment vertical="center"/>
    </xf>
    <xf numFmtId="41" fontId="13" fillId="0" borderId="0" xfId="12" applyFont="1" applyFill="1" applyBorder="1" applyAlignment="1">
      <alignment horizontal="right" vertical="center" wrapText="1"/>
    </xf>
    <xf numFmtId="9" fontId="13" fillId="0" borderId="0" xfId="12" applyNumberFormat="1" applyFont="1" applyFill="1" applyBorder="1" applyAlignment="1">
      <alignment horizontal="right" vertical="center" wrapText="1"/>
    </xf>
    <xf numFmtId="0" fontId="33" fillId="0" borderId="0" xfId="20" applyFont="1" applyAlignment="1">
      <alignment vertical="center"/>
    </xf>
    <xf numFmtId="0" fontId="34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0" fontId="3" fillId="2" borderId="7" xfId="3" applyFont="1" applyFill="1" applyBorder="1">
      <alignment vertical="center"/>
    </xf>
    <xf numFmtId="0" fontId="21" fillId="0" borderId="4" xfId="9" applyFont="1" applyBorder="1" applyAlignment="1">
      <alignment vertical="center" wrapText="1"/>
    </xf>
    <xf numFmtId="3" fontId="8" fillId="0" borderId="4" xfId="12" applyNumberFormat="1" applyFont="1" applyFill="1" applyBorder="1" applyAlignment="1">
      <alignment horizontal="right" vertical="center" wrapText="1" indent="1"/>
    </xf>
    <xf numFmtId="0" fontId="21" fillId="8" borderId="4" xfId="20" applyFont="1" applyFill="1" applyBorder="1" applyAlignment="1">
      <alignment vertical="center"/>
    </xf>
    <xf numFmtId="3" fontId="7" fillId="0" borderId="4" xfId="12" applyNumberFormat="1" applyFont="1" applyFill="1" applyBorder="1" applyAlignment="1">
      <alignment horizontal="right" vertical="center" indent="1"/>
    </xf>
    <xf numFmtId="180" fontId="20" fillId="3" borderId="4" xfId="7" applyFont="1" applyFill="1" applyBorder="1" applyAlignment="1">
      <alignment horizontal="center" vertical="center" wrapText="1"/>
    </xf>
    <xf numFmtId="3" fontId="13" fillId="3" borderId="4" xfId="12" applyNumberFormat="1" applyFont="1" applyFill="1" applyBorder="1" applyAlignment="1">
      <alignment horizontal="right" vertical="center" wrapText="1" indent="1"/>
    </xf>
    <xf numFmtId="0" fontId="20" fillId="10" borderId="4" xfId="9" applyFont="1" applyFill="1" applyBorder="1" applyAlignment="1">
      <alignment vertical="center" wrapText="1"/>
    </xf>
    <xf numFmtId="179" fontId="23" fillId="11" borderId="0" xfId="11" applyNumberFormat="1" applyFont="1" applyFill="1" applyAlignment="1">
      <alignment vertical="center"/>
    </xf>
    <xf numFmtId="0" fontId="6" fillId="4" borderId="0" xfId="3" applyFont="1" applyFill="1" applyAlignment="1">
      <alignment horizontal="center" vertical="center"/>
    </xf>
    <xf numFmtId="0" fontId="32" fillId="4" borderId="0" xfId="23" applyFont="1" applyFill="1">
      <alignment vertical="center"/>
    </xf>
    <xf numFmtId="0" fontId="5" fillId="4" borderId="0" xfId="3" applyFont="1" applyFill="1">
      <alignment vertical="center"/>
    </xf>
    <xf numFmtId="0" fontId="7" fillId="4" borderId="0" xfId="23" applyFont="1" applyFill="1">
      <alignment vertical="center"/>
    </xf>
    <xf numFmtId="0" fontId="1" fillId="4" borderId="0" xfId="23" applyFill="1">
      <alignment vertical="center"/>
    </xf>
    <xf numFmtId="0" fontId="6" fillId="4" borderId="0" xfId="23" applyFont="1" applyFill="1">
      <alignment vertical="center"/>
    </xf>
    <xf numFmtId="179" fontId="8" fillId="4" borderId="0" xfId="2" quotePrefix="1" applyNumberFormat="1" applyFont="1" applyFill="1" applyAlignment="1">
      <alignment horizontal="left" vertical="center"/>
    </xf>
    <xf numFmtId="176" fontId="10" fillId="4" borderId="0" xfId="6" applyNumberFormat="1" applyFont="1" applyFill="1" applyBorder="1">
      <alignment vertical="center"/>
    </xf>
    <xf numFmtId="179" fontId="8" fillId="4" borderId="0" xfId="2" applyNumberFormat="1" applyFont="1" applyFill="1" applyAlignment="1">
      <alignment horizontal="left" vertical="center"/>
    </xf>
    <xf numFmtId="0" fontId="39" fillId="4" borderId="0" xfId="18" quotePrefix="1" applyFont="1" applyFill="1">
      <alignment vertical="center"/>
    </xf>
    <xf numFmtId="179" fontId="8" fillId="4" borderId="0" xfId="2" applyNumberFormat="1" applyFont="1" applyFill="1" applyAlignment="1" applyProtection="1">
      <alignment horizontal="left" vertical="center"/>
      <protection locked="0"/>
    </xf>
    <xf numFmtId="177" fontId="8" fillId="4" borderId="0" xfId="2" applyNumberFormat="1" applyFont="1" applyFill="1" applyAlignment="1">
      <alignment horizontal="left" vertical="center"/>
    </xf>
    <xf numFmtId="0" fontId="16" fillId="2" borderId="11" xfId="11" applyFont="1" applyFill="1" applyBorder="1" applyAlignment="1">
      <alignment vertical="center"/>
    </xf>
    <xf numFmtId="179" fontId="17" fillId="4" borderId="0" xfId="11" applyNumberFormat="1" applyFont="1" applyFill="1" applyAlignment="1">
      <alignment vertical="center"/>
    </xf>
    <xf numFmtId="179" fontId="21" fillId="4" borderId="0" xfId="11" applyNumberFormat="1" applyFont="1" applyFill="1" applyAlignment="1">
      <alignment vertical="center"/>
    </xf>
    <xf numFmtId="0" fontId="18" fillId="4" borderId="0" xfId="11" applyFont="1" applyFill="1" applyAlignment="1">
      <alignment horizontal="left" vertical="center"/>
    </xf>
    <xf numFmtId="179" fontId="18" fillId="4" borderId="0" xfId="23" applyNumberFormat="1" applyFont="1" applyFill="1" applyAlignment="1">
      <alignment horizontal="right" vertical="center"/>
    </xf>
    <xf numFmtId="0" fontId="41" fillId="4" borderId="0" xfId="0" applyFont="1" applyFill="1" applyAlignment="1">
      <alignment horizontal="right"/>
    </xf>
    <xf numFmtId="0" fontId="0" fillId="4" borderId="0" xfId="0" applyFill="1" applyAlignment="1"/>
    <xf numFmtId="179" fontId="0" fillId="4" borderId="0" xfId="0" applyNumberFormat="1" applyFill="1" applyAlignment="1"/>
    <xf numFmtId="0" fontId="3" fillId="2" borderId="0" xfId="9" applyFont="1" applyFill="1" applyAlignment="1">
      <alignment vertical="center"/>
    </xf>
    <xf numFmtId="179" fontId="42" fillId="2" borderId="0" xfId="9" applyNumberFormat="1" applyFont="1" applyFill="1" applyAlignment="1">
      <alignment vertical="center"/>
    </xf>
    <xf numFmtId="0" fontId="9" fillId="0" borderId="0" xfId="0" applyFont="1">
      <alignment vertical="center"/>
    </xf>
    <xf numFmtId="179" fontId="43" fillId="0" borderId="0" xfId="9" applyNumberFormat="1" applyFont="1" applyAlignment="1">
      <alignment vertical="center"/>
    </xf>
    <xf numFmtId="179" fontId="42" fillId="0" borderId="0" xfId="9" applyNumberFormat="1" applyFont="1" applyAlignment="1">
      <alignment vertical="center"/>
    </xf>
    <xf numFmtId="0" fontId="35" fillId="0" borderId="0" xfId="9" applyFont="1" applyAlignment="1">
      <alignment horizontal="right" vertical="center"/>
    </xf>
    <xf numFmtId="179" fontId="13" fillId="5" borderId="12" xfId="5" applyNumberFormat="1" applyFont="1" applyFill="1" applyBorder="1" applyAlignment="1">
      <alignment horizontal="center" vertical="center"/>
    </xf>
    <xf numFmtId="179" fontId="13" fillId="5" borderId="14" xfId="5" applyNumberFormat="1" applyFont="1" applyFill="1" applyBorder="1" applyAlignment="1">
      <alignment horizontal="center" vertical="center"/>
    </xf>
    <xf numFmtId="0" fontId="44" fillId="0" borderId="3" xfId="9" applyFont="1" applyBorder="1" applyAlignment="1">
      <alignment horizontal="left" vertical="center"/>
    </xf>
    <xf numFmtId="184" fontId="8" fillId="0" borderId="15" xfId="27" applyNumberFormat="1" applyFont="1" applyFill="1" applyBorder="1" applyAlignment="1">
      <alignment vertical="center"/>
    </xf>
    <xf numFmtId="184" fontId="8" fillId="0" borderId="16" xfId="27" applyNumberFormat="1" applyFont="1" applyFill="1" applyBorder="1" applyAlignment="1">
      <alignment vertical="center"/>
    </xf>
    <xf numFmtId="184" fontId="8" fillId="0" borderId="17" xfId="27" applyNumberFormat="1" applyFont="1" applyFill="1" applyBorder="1" applyAlignment="1">
      <alignment vertical="center"/>
    </xf>
    <xf numFmtId="0" fontId="13" fillId="6" borderId="3" xfId="9" applyFont="1" applyFill="1" applyBorder="1" applyAlignment="1">
      <alignment horizontal="left" vertical="center"/>
    </xf>
    <xf numFmtId="184" fontId="13" fillId="0" borderId="15" xfId="27" applyNumberFormat="1" applyFont="1" applyFill="1" applyBorder="1" applyAlignment="1">
      <alignment vertical="center"/>
    </xf>
    <xf numFmtId="184" fontId="13" fillId="0" borderId="16" xfId="27" applyNumberFormat="1" applyFont="1" applyFill="1" applyBorder="1" applyAlignment="1">
      <alignment vertical="center"/>
    </xf>
    <xf numFmtId="184" fontId="13" fillId="0" borderId="17" xfId="27" applyNumberFormat="1" applyFont="1" applyFill="1" applyBorder="1" applyAlignment="1">
      <alignment vertical="center"/>
    </xf>
    <xf numFmtId="0" fontId="8" fillId="0" borderId="3" xfId="9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6" borderId="3" xfId="9" applyFont="1" applyFill="1" applyBorder="1" applyAlignment="1">
      <alignment horizontal="left" vertical="center"/>
    </xf>
    <xf numFmtId="0" fontId="13" fillId="5" borderId="3" xfId="9" applyFont="1" applyFill="1" applyBorder="1" applyAlignment="1">
      <alignment horizontal="left" vertical="center"/>
    </xf>
    <xf numFmtId="184" fontId="13" fillId="5" borderId="15" xfId="27" applyNumberFormat="1" applyFont="1" applyFill="1" applyBorder="1" applyAlignment="1">
      <alignment vertical="center"/>
    </xf>
    <xf numFmtId="184" fontId="13" fillId="5" borderId="16" xfId="27" applyNumberFormat="1" applyFont="1" applyFill="1" applyBorder="1" applyAlignment="1">
      <alignment vertical="center"/>
    </xf>
    <xf numFmtId="184" fontId="13" fillId="5" borderId="17" xfId="27" applyNumberFormat="1" applyFont="1" applyFill="1" applyBorder="1" applyAlignment="1">
      <alignment vertical="center"/>
    </xf>
    <xf numFmtId="0" fontId="13" fillId="0" borderId="3" xfId="9" applyFont="1" applyBorder="1" applyAlignment="1">
      <alignment horizontal="left" vertical="center"/>
    </xf>
    <xf numFmtId="0" fontId="45" fillId="0" borderId="3" xfId="9" applyFont="1" applyBorder="1" applyAlignment="1">
      <alignment horizontal="left" vertical="center"/>
    </xf>
    <xf numFmtId="184" fontId="13" fillId="6" borderId="15" xfId="27" applyNumberFormat="1" applyFont="1" applyFill="1" applyBorder="1" applyAlignment="1">
      <alignment vertical="center"/>
    </xf>
    <xf numFmtId="184" fontId="13" fillId="6" borderId="16" xfId="27" applyNumberFormat="1" applyFont="1" applyFill="1" applyBorder="1" applyAlignment="1">
      <alignment vertical="center"/>
    </xf>
    <xf numFmtId="184" fontId="13" fillId="6" borderId="17" xfId="27" applyNumberFormat="1" applyFont="1" applyFill="1" applyBorder="1" applyAlignment="1">
      <alignment vertical="center"/>
    </xf>
    <xf numFmtId="0" fontId="7" fillId="6" borderId="3" xfId="9" applyFont="1" applyFill="1" applyBorder="1" applyAlignment="1">
      <alignment horizontal="left" vertical="center"/>
    </xf>
    <xf numFmtId="184" fontId="8" fillId="6" borderId="15" xfId="27" applyNumberFormat="1" applyFont="1" applyFill="1" applyBorder="1" applyAlignment="1">
      <alignment vertical="center"/>
    </xf>
    <xf numFmtId="184" fontId="8" fillId="6" borderId="16" xfId="27" applyNumberFormat="1" applyFont="1" applyFill="1" applyBorder="1" applyAlignment="1">
      <alignment vertical="center"/>
    </xf>
    <xf numFmtId="184" fontId="8" fillId="6" borderId="17" xfId="27" applyNumberFormat="1" applyFont="1" applyFill="1" applyBorder="1" applyAlignment="1">
      <alignment vertical="center"/>
    </xf>
    <xf numFmtId="0" fontId="13" fillId="4" borderId="3" xfId="9" applyFont="1" applyFill="1" applyBorder="1" applyAlignment="1">
      <alignment horizontal="left" vertical="center"/>
    </xf>
    <xf numFmtId="184" fontId="13" fillId="4" borderId="15" xfId="27" applyNumberFormat="1" applyFont="1" applyFill="1" applyBorder="1" applyAlignment="1">
      <alignment vertical="center"/>
    </xf>
    <xf numFmtId="184" fontId="13" fillId="4" borderId="16" xfId="27" applyNumberFormat="1" applyFont="1" applyFill="1" applyBorder="1" applyAlignment="1">
      <alignment vertical="center"/>
    </xf>
    <xf numFmtId="184" fontId="13" fillId="4" borderId="17" xfId="27" applyNumberFormat="1" applyFont="1" applyFill="1" applyBorder="1" applyAlignment="1">
      <alignment vertical="center"/>
    </xf>
    <xf numFmtId="0" fontId="13" fillId="7" borderId="3" xfId="9" applyFont="1" applyFill="1" applyBorder="1" applyAlignment="1">
      <alignment horizontal="left" vertical="center"/>
    </xf>
    <xf numFmtId="184" fontId="13" fillId="7" borderId="15" xfId="27" applyNumberFormat="1" applyFont="1" applyFill="1" applyBorder="1" applyAlignment="1">
      <alignment vertical="center"/>
    </xf>
    <xf numFmtId="184" fontId="13" fillId="7" borderId="16" xfId="27" applyNumberFormat="1" applyFont="1" applyFill="1" applyBorder="1" applyAlignment="1">
      <alignment vertical="center"/>
    </xf>
    <xf numFmtId="184" fontId="13" fillId="7" borderId="17" xfId="27" applyNumberFormat="1" applyFont="1" applyFill="1" applyBorder="1" applyAlignment="1">
      <alignment vertical="center"/>
    </xf>
    <xf numFmtId="0" fontId="45" fillId="6" borderId="3" xfId="9" applyFont="1" applyFill="1" applyBorder="1" applyAlignment="1">
      <alignment horizontal="left" vertical="center"/>
    </xf>
    <xf numFmtId="0" fontId="13" fillId="9" borderId="3" xfId="9" applyFont="1" applyFill="1" applyBorder="1" applyAlignment="1">
      <alignment horizontal="left" vertical="center"/>
    </xf>
    <xf numFmtId="184" fontId="13" fillId="9" borderId="15" xfId="27" applyNumberFormat="1" applyFont="1" applyFill="1" applyBorder="1" applyAlignment="1">
      <alignment vertical="center"/>
    </xf>
    <xf numFmtId="184" fontId="13" fillId="9" borderId="16" xfId="27" applyNumberFormat="1" applyFont="1" applyFill="1" applyBorder="1" applyAlignment="1">
      <alignment vertical="center"/>
    </xf>
    <xf numFmtId="184" fontId="13" fillId="9" borderId="17" xfId="27" applyNumberFormat="1" applyFont="1" applyFill="1" applyBorder="1" applyAlignment="1">
      <alignment vertical="center"/>
    </xf>
    <xf numFmtId="0" fontId="13" fillId="5" borderId="2" xfId="9" applyFont="1" applyFill="1" applyBorder="1" applyAlignment="1">
      <alignment horizontal="left" vertical="center"/>
    </xf>
    <xf numFmtId="0" fontId="13" fillId="7" borderId="18" xfId="9" applyFont="1" applyFill="1" applyBorder="1" applyAlignment="1">
      <alignment horizontal="left" vertical="center"/>
    </xf>
    <xf numFmtId="184" fontId="13" fillId="7" borderId="19" xfId="27" applyNumberFormat="1" applyFont="1" applyFill="1" applyBorder="1" applyAlignment="1">
      <alignment vertical="center"/>
    </xf>
    <xf numFmtId="184" fontId="13" fillId="7" borderId="20" xfId="27" applyNumberFormat="1" applyFont="1" applyFill="1" applyBorder="1" applyAlignment="1">
      <alignment vertical="center"/>
    </xf>
    <xf numFmtId="184" fontId="13" fillId="7" borderId="21" xfId="27" applyNumberFormat="1" applyFont="1" applyFill="1" applyBorder="1" applyAlignment="1">
      <alignment vertical="center"/>
    </xf>
    <xf numFmtId="0" fontId="33" fillId="0" borderId="0" xfId="20" applyFont="1" applyAlignment="1">
      <alignment horizontal="left" vertical="center" wrapText="1"/>
    </xf>
    <xf numFmtId="0" fontId="3" fillId="2" borderId="11" xfId="3" applyFont="1" applyFill="1" applyBorder="1">
      <alignment vertical="center"/>
    </xf>
    <xf numFmtId="0" fontId="46" fillId="2" borderId="11" xfId="3" applyFont="1" applyFill="1" applyBorder="1">
      <alignment vertical="center"/>
    </xf>
    <xf numFmtId="0" fontId="27" fillId="2" borderId="11" xfId="3" applyFont="1" applyFill="1" applyBorder="1">
      <alignment vertical="center"/>
    </xf>
    <xf numFmtId="0" fontId="47" fillId="2" borderId="11" xfId="3" applyFont="1" applyFill="1" applyBorder="1">
      <alignment vertical="center"/>
    </xf>
    <xf numFmtId="182" fontId="6" fillId="0" borderId="0" xfId="24" applyNumberFormat="1" applyFont="1" applyBorder="1">
      <alignment vertical="center"/>
    </xf>
    <xf numFmtId="182" fontId="7" fillId="4" borderId="0" xfId="23" applyNumberFormat="1" applyFont="1" applyFill="1">
      <alignment vertical="center"/>
    </xf>
    <xf numFmtId="182" fontId="6" fillId="4" borderId="0" xfId="24" applyNumberFormat="1" applyFont="1" applyFill="1" applyBorder="1">
      <alignment vertical="center"/>
    </xf>
    <xf numFmtId="182" fontId="7" fillId="4" borderId="0" xfId="24" applyNumberFormat="1" applyFont="1" applyFill="1" applyBorder="1">
      <alignment vertical="center"/>
    </xf>
    <xf numFmtId="182" fontId="36" fillId="4" borderId="0" xfId="24" quotePrefix="1" applyNumberFormat="1" applyFont="1" applyFill="1" applyBorder="1" applyAlignment="1">
      <alignment horizontal="right" vertical="center"/>
    </xf>
    <xf numFmtId="0" fontId="49" fillId="4" borderId="0" xfId="3" applyFont="1" applyFill="1" applyAlignment="1">
      <alignment horizontal="center" vertical="center"/>
    </xf>
    <xf numFmtId="0" fontId="50" fillId="4" borderId="0" xfId="23" applyFont="1" applyFill="1" applyAlignment="1">
      <alignment horizontal="center" vertical="center"/>
    </xf>
    <xf numFmtId="0" fontId="49" fillId="4" borderId="0" xfId="23" applyFont="1" applyFill="1" applyAlignment="1">
      <alignment horizontal="center" vertical="center"/>
    </xf>
    <xf numFmtId="0" fontId="51" fillId="4" borderId="0" xfId="3" quotePrefix="1" applyFont="1" applyFill="1" applyAlignment="1">
      <alignment horizontal="center" vertical="center"/>
    </xf>
    <xf numFmtId="0" fontId="39" fillId="4" borderId="0" xfId="3" quotePrefix="1" applyFont="1" applyFill="1">
      <alignment vertical="center"/>
    </xf>
    <xf numFmtId="0" fontId="39" fillId="4" borderId="0" xfId="3" applyFont="1" applyFill="1">
      <alignment vertical="center"/>
    </xf>
    <xf numFmtId="0" fontId="52" fillId="2" borderId="7" xfId="9" applyFont="1" applyFill="1" applyBorder="1" applyAlignment="1">
      <alignment vertical="center"/>
    </xf>
    <xf numFmtId="0" fontId="16" fillId="2" borderId="11" xfId="9" applyFont="1" applyFill="1" applyBorder="1" applyAlignment="1">
      <alignment vertical="center"/>
    </xf>
    <xf numFmtId="0" fontId="53" fillId="2" borderId="11" xfId="9" applyFont="1" applyFill="1" applyBorder="1" applyAlignment="1">
      <alignment vertical="center"/>
    </xf>
    <xf numFmtId="0" fontId="54" fillId="0" borderId="0" xfId="9" applyFont="1" applyAlignment="1">
      <alignment vertical="center"/>
    </xf>
    <xf numFmtId="0" fontId="55" fillId="0" borderId="0" xfId="9" applyFont="1" applyAlignment="1">
      <alignment vertical="center"/>
    </xf>
    <xf numFmtId="179" fontId="55" fillId="0" borderId="0" xfId="9" applyNumberFormat="1" applyFont="1" applyAlignment="1">
      <alignment vertical="center"/>
    </xf>
    <xf numFmtId="0" fontId="54" fillId="0" borderId="0" xfId="9" applyFont="1" applyAlignment="1">
      <alignment horizontal="right" vertical="center"/>
    </xf>
    <xf numFmtId="181" fontId="20" fillId="5" borderId="26" xfId="5" applyNumberFormat="1" applyFont="1" applyFill="1" applyBorder="1" applyAlignment="1">
      <alignment horizontal="center" vertical="center"/>
    </xf>
    <xf numFmtId="0" fontId="56" fillId="10" borderId="28" xfId="9" applyFont="1" applyFill="1" applyBorder="1" applyAlignment="1">
      <alignment vertical="center"/>
    </xf>
    <xf numFmtId="0" fontId="56" fillId="10" borderId="29" xfId="9" applyFont="1" applyFill="1" applyBorder="1" applyAlignment="1">
      <alignment vertical="center"/>
    </xf>
    <xf numFmtId="0" fontId="56" fillId="0" borderId="32" xfId="9" applyFont="1" applyBorder="1" applyAlignment="1">
      <alignment vertical="center"/>
    </xf>
    <xf numFmtId="0" fontId="59" fillId="0" borderId="32" xfId="9" applyFont="1" applyBorder="1" applyAlignment="1">
      <alignment horizontal="left" vertical="center" indent="1"/>
    </xf>
    <xf numFmtId="179" fontId="21" fillId="5" borderId="33" xfId="5" applyNumberFormat="1" applyFont="1" applyFill="1" applyBorder="1" applyAlignment="1">
      <alignment horizontal="right" vertical="center"/>
    </xf>
    <xf numFmtId="0" fontId="59" fillId="0" borderId="32" xfId="9" applyFont="1" applyBorder="1" applyAlignment="1">
      <alignment vertical="center"/>
    </xf>
    <xf numFmtId="176" fontId="62" fillId="0" borderId="0" xfId="1" applyNumberFormat="1" applyFont="1" applyBorder="1">
      <alignment vertical="center"/>
    </xf>
    <xf numFmtId="176" fontId="63" fillId="0" borderId="32" xfId="1" applyNumberFormat="1" applyFont="1" applyBorder="1" applyAlignment="1">
      <alignment horizontal="left"/>
    </xf>
    <xf numFmtId="176" fontId="63" fillId="0" borderId="0" xfId="1" applyNumberFormat="1" applyFont="1" applyBorder="1" applyAlignment="1">
      <alignment horizontal="right"/>
    </xf>
    <xf numFmtId="178" fontId="59" fillId="0" borderId="32" xfId="9" applyNumberFormat="1" applyFont="1" applyBorder="1" applyAlignment="1">
      <alignment vertical="center"/>
    </xf>
    <xf numFmtId="0" fontId="56" fillId="10" borderId="35" xfId="9" applyFont="1" applyFill="1" applyBorder="1" applyAlignment="1">
      <alignment vertical="center"/>
    </xf>
    <xf numFmtId="0" fontId="56" fillId="10" borderId="36" xfId="9" applyFont="1" applyFill="1" applyBorder="1" applyAlignment="1">
      <alignment vertical="center"/>
    </xf>
    <xf numFmtId="0" fontId="59" fillId="0" borderId="0" xfId="3" applyFont="1" applyAlignment="1">
      <alignment horizontal="left" vertical="center"/>
    </xf>
    <xf numFmtId="176" fontId="55" fillId="0" borderId="0" xfId="8" applyNumberFormat="1" applyFont="1" applyFill="1">
      <alignment vertical="center"/>
    </xf>
    <xf numFmtId="179" fontId="8" fillId="12" borderId="3" xfId="3" applyNumberFormat="1" applyFont="1" applyFill="1" applyBorder="1">
      <alignment vertical="center"/>
    </xf>
    <xf numFmtId="176" fontId="10" fillId="12" borderId="3" xfId="6" applyNumberFormat="1" applyFont="1" applyFill="1" applyBorder="1">
      <alignment vertical="center"/>
    </xf>
    <xf numFmtId="0" fontId="3" fillId="0" borderId="0" xfId="3" applyFont="1">
      <alignment vertical="center"/>
    </xf>
    <xf numFmtId="0" fontId="46" fillId="0" borderId="0" xfId="3" applyFont="1">
      <alignment vertical="center"/>
    </xf>
    <xf numFmtId="0" fontId="27" fillId="0" borderId="0" xfId="3" applyFont="1">
      <alignment vertical="center"/>
    </xf>
    <xf numFmtId="0" fontId="47" fillId="0" borderId="0" xfId="3" applyFont="1">
      <alignment vertical="center"/>
    </xf>
    <xf numFmtId="0" fontId="32" fillId="0" borderId="0" xfId="23" applyFont="1">
      <alignment vertical="center"/>
    </xf>
    <xf numFmtId="0" fontId="6" fillId="12" borderId="12" xfId="3" applyFont="1" applyFill="1" applyBorder="1" applyAlignment="1">
      <alignment horizontal="center" vertical="center"/>
    </xf>
    <xf numFmtId="0" fontId="5" fillId="4" borderId="49" xfId="3" applyFont="1" applyFill="1" applyBorder="1">
      <alignment vertical="center"/>
    </xf>
    <xf numFmtId="179" fontId="13" fillId="4" borderId="49" xfId="2" applyNumberFormat="1" applyFont="1" applyFill="1" applyBorder="1" applyAlignment="1" applyProtection="1">
      <alignment vertical="center"/>
      <protection locked="0"/>
    </xf>
    <xf numFmtId="179" fontId="8" fillId="4" borderId="49" xfId="2" quotePrefix="1" applyNumberFormat="1" applyFont="1" applyFill="1" applyBorder="1" applyAlignment="1">
      <alignment horizontal="left" vertical="center"/>
    </xf>
    <xf numFmtId="176" fontId="37" fillId="4" borderId="49" xfId="6" applyNumberFormat="1" applyFont="1" applyFill="1" applyBorder="1">
      <alignment vertical="center"/>
    </xf>
    <xf numFmtId="179" fontId="8" fillId="4" borderId="49" xfId="2" applyNumberFormat="1" applyFont="1" applyFill="1" applyBorder="1" applyAlignment="1">
      <alignment horizontal="left" vertical="center"/>
    </xf>
    <xf numFmtId="179" fontId="8" fillId="4" borderId="49" xfId="2" applyNumberFormat="1" applyFont="1" applyFill="1" applyBorder="1" applyAlignment="1" applyProtection="1">
      <alignment horizontal="left" vertical="center"/>
      <protection locked="0"/>
    </xf>
    <xf numFmtId="177" fontId="8" fillId="4" borderId="49" xfId="2" applyNumberFormat="1" applyFont="1" applyFill="1" applyBorder="1" applyAlignment="1">
      <alignment horizontal="left" vertical="center"/>
    </xf>
    <xf numFmtId="0" fontId="20" fillId="10" borderId="4" xfId="9" applyFont="1" applyFill="1" applyBorder="1" applyAlignment="1">
      <alignment horizontal="center" vertical="center" wrapText="1"/>
    </xf>
    <xf numFmtId="0" fontId="54" fillId="0" borderId="0" xfId="9" applyFont="1" applyAlignment="1">
      <alignment horizontal="left" vertical="center"/>
    </xf>
    <xf numFmtId="0" fontId="35" fillId="0" borderId="0" xfId="9" applyFont="1" applyAlignment="1">
      <alignment horizontal="left" vertical="center"/>
    </xf>
    <xf numFmtId="0" fontId="7" fillId="0" borderId="3" xfId="9" applyFont="1" applyBorder="1" applyAlignment="1">
      <alignment horizontal="left" vertical="center"/>
    </xf>
    <xf numFmtId="0" fontId="13" fillId="10" borderId="4" xfId="26" applyFont="1" applyFill="1" applyBorder="1" applyAlignment="1">
      <alignment horizontal="center" vertical="center" wrapText="1"/>
    </xf>
    <xf numFmtId="0" fontId="7" fillId="4" borderId="59" xfId="23" applyFont="1" applyFill="1" applyBorder="1">
      <alignment vertical="center"/>
    </xf>
    <xf numFmtId="179" fontId="13" fillId="4" borderId="59" xfId="2" applyNumberFormat="1" applyFont="1" applyFill="1" applyBorder="1" applyAlignment="1" applyProtection="1">
      <alignment vertical="center"/>
      <protection locked="0"/>
    </xf>
    <xf numFmtId="179" fontId="8" fillId="4" borderId="59" xfId="2" applyNumberFormat="1" applyFont="1" applyFill="1" applyBorder="1" applyAlignment="1" applyProtection="1">
      <alignment vertical="center"/>
      <protection locked="0"/>
    </xf>
    <xf numFmtId="179" fontId="48" fillId="4" borderId="59" xfId="2" applyNumberFormat="1" applyFont="1" applyFill="1" applyBorder="1" applyAlignment="1" applyProtection="1">
      <alignment vertical="center"/>
      <protection locked="0"/>
    </xf>
    <xf numFmtId="179" fontId="48" fillId="0" borderId="59" xfId="2" applyNumberFormat="1" applyFont="1" applyBorder="1" applyAlignment="1" applyProtection="1">
      <alignment vertical="center"/>
      <protection locked="0"/>
    </xf>
    <xf numFmtId="179" fontId="8" fillId="4" borderId="59" xfId="3" applyNumberFormat="1" applyFont="1" applyFill="1" applyBorder="1">
      <alignment vertical="center"/>
    </xf>
    <xf numFmtId="176" fontId="10" fillId="4" borderId="59" xfId="6" applyNumberFormat="1" applyFont="1" applyFill="1" applyBorder="1" applyAlignment="1" applyProtection="1">
      <alignment vertical="center"/>
      <protection locked="0"/>
    </xf>
    <xf numFmtId="179" fontId="8" fillId="4" borderId="59" xfId="2" applyNumberFormat="1" applyFont="1" applyFill="1" applyBorder="1" applyAlignment="1">
      <alignment horizontal="left" vertical="center"/>
    </xf>
    <xf numFmtId="0" fontId="8" fillId="4" borderId="59" xfId="3" applyFont="1" applyFill="1" applyBorder="1">
      <alignment vertical="center"/>
    </xf>
    <xf numFmtId="179" fontId="21" fillId="4" borderId="16" xfId="22" applyNumberFormat="1" applyFont="1" applyFill="1" applyBorder="1">
      <alignment vertical="center"/>
    </xf>
    <xf numFmtId="179" fontId="21" fillId="4" borderId="17" xfId="22" applyNumberFormat="1" applyFont="1" applyFill="1" applyBorder="1">
      <alignment vertical="center"/>
    </xf>
    <xf numFmtId="179" fontId="21" fillId="4" borderId="15" xfId="11" applyNumberFormat="1" applyFont="1" applyFill="1" applyBorder="1" applyAlignment="1">
      <alignment horizontal="right" vertical="center"/>
    </xf>
    <xf numFmtId="179" fontId="21" fillId="4" borderId="16" xfId="11" applyNumberFormat="1" applyFont="1" applyFill="1" applyBorder="1" applyAlignment="1">
      <alignment horizontal="right" vertical="center"/>
    </xf>
    <xf numFmtId="179" fontId="21" fillId="4" borderId="17" xfId="11" applyNumberFormat="1" applyFont="1" applyFill="1" applyBorder="1" applyAlignment="1">
      <alignment horizontal="right" vertical="center"/>
    </xf>
    <xf numFmtId="179" fontId="21" fillId="0" borderId="16" xfId="13" applyNumberFormat="1" applyFont="1" applyFill="1" applyBorder="1">
      <alignment vertical="center"/>
    </xf>
    <xf numFmtId="179" fontId="21" fillId="0" borderId="17" xfId="13" applyNumberFormat="1" applyFont="1" applyFill="1" applyBorder="1">
      <alignment vertical="center"/>
    </xf>
    <xf numFmtId="41" fontId="20" fillId="9" borderId="16" xfId="25" applyFont="1" applyFill="1" applyBorder="1" applyAlignment="1">
      <alignment vertical="center"/>
    </xf>
    <xf numFmtId="41" fontId="20" fillId="9" borderId="17" xfId="25" applyFont="1" applyFill="1" applyBorder="1" applyAlignment="1">
      <alignment vertical="center"/>
    </xf>
    <xf numFmtId="183" fontId="21" fillId="4" borderId="16" xfId="11" applyNumberFormat="1" applyFont="1" applyFill="1" applyBorder="1" applyAlignment="1">
      <alignment vertical="center"/>
    </xf>
    <xf numFmtId="183" fontId="21" fillId="4" borderId="17" xfId="11" applyNumberFormat="1" applyFont="1" applyFill="1" applyBorder="1" applyAlignment="1">
      <alignment vertical="center"/>
    </xf>
    <xf numFmtId="179" fontId="21" fillId="4" borderId="15" xfId="22" applyNumberFormat="1" applyFont="1" applyFill="1" applyBorder="1">
      <alignment vertical="center"/>
    </xf>
    <xf numFmtId="179" fontId="21" fillId="0" borderId="15" xfId="13" applyNumberFormat="1" applyFont="1" applyFill="1" applyBorder="1">
      <alignment vertical="center"/>
    </xf>
    <xf numFmtId="41" fontId="20" fillId="9" borderId="15" xfId="25" applyFont="1" applyFill="1" applyBorder="1" applyAlignment="1">
      <alignment vertical="center"/>
    </xf>
    <xf numFmtId="183" fontId="21" fillId="4" borderId="15" xfId="11" applyNumberFormat="1" applyFont="1" applyFill="1" applyBorder="1" applyAlignment="1">
      <alignment vertical="center"/>
    </xf>
    <xf numFmtId="179" fontId="13" fillId="10" borderId="47" xfId="2" applyNumberFormat="1" applyFont="1" applyFill="1" applyBorder="1" applyAlignment="1" applyProtection="1">
      <alignment horizontal="left" vertical="center"/>
      <protection locked="0"/>
    </xf>
    <xf numFmtId="179" fontId="13" fillId="10" borderId="8" xfId="2" applyNumberFormat="1" applyFont="1" applyFill="1" applyBorder="1" applyAlignment="1" applyProtection="1">
      <alignment horizontal="left" vertical="center"/>
      <protection locked="0"/>
    </xf>
    <xf numFmtId="179" fontId="13" fillId="10" borderId="58" xfId="3" applyNumberFormat="1" applyFont="1" applyFill="1" applyBorder="1">
      <alignment vertical="center"/>
    </xf>
    <xf numFmtId="0" fontId="12" fillId="10" borderId="47" xfId="3" applyFont="1" applyFill="1" applyBorder="1">
      <alignment vertical="center"/>
    </xf>
    <xf numFmtId="0" fontId="6" fillId="10" borderId="58" xfId="3" applyFont="1" applyFill="1" applyBorder="1">
      <alignment vertical="center"/>
    </xf>
    <xf numFmtId="179" fontId="13" fillId="10" borderId="47" xfId="3" applyNumberFormat="1" applyFont="1" applyFill="1" applyBorder="1">
      <alignment vertical="center"/>
    </xf>
    <xf numFmtId="179" fontId="13" fillId="10" borderId="51" xfId="3" applyNumberFormat="1" applyFont="1" applyFill="1" applyBorder="1">
      <alignment vertical="center"/>
    </xf>
    <xf numFmtId="179" fontId="13" fillId="10" borderId="52" xfId="2" applyNumberFormat="1" applyFont="1" applyFill="1" applyBorder="1" applyAlignment="1" applyProtection="1">
      <alignment horizontal="left" vertical="center"/>
      <protection locked="0"/>
    </xf>
    <xf numFmtId="179" fontId="13" fillId="10" borderId="60" xfId="3" applyNumberFormat="1" applyFont="1" applyFill="1" applyBorder="1">
      <alignment vertical="center"/>
    </xf>
    <xf numFmtId="0" fontId="19" fillId="4" borderId="63" xfId="11" applyFont="1" applyFill="1" applyBorder="1" applyAlignment="1">
      <alignment horizontal="left" vertical="center"/>
    </xf>
    <xf numFmtId="0" fontId="20" fillId="4" borderId="63" xfId="11" applyFont="1" applyFill="1" applyBorder="1" applyAlignment="1">
      <alignment horizontal="left" vertical="center" indent="1"/>
    </xf>
    <xf numFmtId="0" fontId="21" fillId="4" borderId="63" xfId="11" applyFont="1" applyFill="1" applyBorder="1" applyAlignment="1">
      <alignment horizontal="left" vertical="center" indent="2"/>
    </xf>
    <xf numFmtId="0" fontId="21" fillId="0" borderId="63" xfId="11" applyFont="1" applyBorder="1" applyAlignment="1">
      <alignment horizontal="left" vertical="center" indent="2"/>
    </xf>
    <xf numFmtId="0" fontId="20" fillId="4" borderId="63" xfId="23" applyFont="1" applyFill="1" applyBorder="1" applyAlignment="1">
      <alignment horizontal="left" vertical="center"/>
    </xf>
    <xf numFmtId="0" fontId="20" fillId="12" borderId="63" xfId="23" applyFont="1" applyFill="1" applyBorder="1" applyAlignment="1">
      <alignment horizontal="left" vertical="center"/>
    </xf>
    <xf numFmtId="0" fontId="19" fillId="4" borderId="63" xfId="23" applyFont="1" applyFill="1" applyBorder="1" applyAlignment="1">
      <alignment horizontal="left" vertical="center"/>
    </xf>
    <xf numFmtId="0" fontId="21" fillId="4" borderId="63" xfId="23" applyFont="1" applyFill="1" applyBorder="1" applyAlignment="1">
      <alignment horizontal="left" vertical="center" indent="2"/>
    </xf>
    <xf numFmtId="0" fontId="21" fillId="6" borderId="63" xfId="23" applyFont="1" applyFill="1" applyBorder="1" applyAlignment="1">
      <alignment horizontal="left" vertical="center" indent="2"/>
    </xf>
    <xf numFmtId="0" fontId="20" fillId="6" borderId="63" xfId="23" applyFont="1" applyFill="1" applyBorder="1" applyAlignment="1">
      <alignment horizontal="left" vertical="center" indent="1"/>
    </xf>
    <xf numFmtId="0" fontId="20" fillId="6" borderId="63" xfId="23" applyFont="1" applyFill="1" applyBorder="1" applyAlignment="1">
      <alignment horizontal="left" vertical="center"/>
    </xf>
    <xf numFmtId="0" fontId="20" fillId="9" borderId="63" xfId="23" applyFont="1" applyFill="1" applyBorder="1" applyAlignment="1">
      <alignment horizontal="left" vertical="center"/>
    </xf>
    <xf numFmtId="0" fontId="20" fillId="15" borderId="63" xfId="23" applyFont="1" applyFill="1" applyBorder="1" applyAlignment="1">
      <alignment horizontal="left" vertical="center"/>
    </xf>
    <xf numFmtId="0" fontId="20" fillId="14" borderId="64" xfId="23" applyFont="1" applyFill="1" applyBorder="1" applyAlignment="1">
      <alignment horizontal="left" vertical="center"/>
    </xf>
    <xf numFmtId="179" fontId="5" fillId="4" borderId="0" xfId="3" applyNumberFormat="1" applyFont="1" applyFill="1">
      <alignment vertical="center"/>
    </xf>
    <xf numFmtId="184" fontId="8" fillId="0" borderId="17" xfId="27" applyNumberFormat="1" applyFont="1" applyFill="1" applyBorder="1" applyAlignment="1">
      <alignment horizontal="left" vertical="center" indent="1"/>
    </xf>
    <xf numFmtId="0" fontId="8" fillId="0" borderId="3" xfId="9" applyFont="1" applyBorder="1" applyAlignment="1">
      <alignment horizontal="left" vertical="center" indent="1"/>
    </xf>
    <xf numFmtId="0" fontId="8" fillId="4" borderId="3" xfId="9" applyFont="1" applyFill="1" applyBorder="1" applyAlignment="1">
      <alignment horizontal="left" vertical="center" indent="1"/>
    </xf>
    <xf numFmtId="0" fontId="8" fillId="6" borderId="3" xfId="9" applyFont="1" applyFill="1" applyBorder="1" applyAlignment="1">
      <alignment horizontal="left" vertical="center" indent="1"/>
    </xf>
    <xf numFmtId="0" fontId="7" fillId="4" borderId="3" xfId="9" applyFont="1" applyFill="1" applyBorder="1" applyAlignment="1">
      <alignment horizontal="left" vertical="center" indent="1"/>
    </xf>
    <xf numFmtId="0" fontId="7" fillId="0" borderId="3" xfId="9" applyFont="1" applyBorder="1" applyAlignment="1">
      <alignment horizontal="left" vertical="center" indent="1"/>
    </xf>
    <xf numFmtId="0" fontId="7" fillId="6" borderId="3" xfId="9" applyFont="1" applyFill="1" applyBorder="1" applyAlignment="1">
      <alignment horizontal="left" vertical="center" indent="1"/>
    </xf>
    <xf numFmtId="0" fontId="8" fillId="9" borderId="3" xfId="9" applyFont="1" applyFill="1" applyBorder="1" applyAlignment="1">
      <alignment horizontal="left" vertical="center" indent="1"/>
    </xf>
    <xf numFmtId="184" fontId="8" fillId="0" borderId="17" xfId="27" applyNumberFormat="1" applyFont="1" applyFill="1" applyBorder="1" applyAlignment="1">
      <alignment horizontal="right" vertical="center"/>
    </xf>
    <xf numFmtId="184" fontId="8" fillId="0" borderId="16" xfId="27" applyNumberFormat="1" applyFont="1" applyFill="1" applyBorder="1" applyAlignment="1">
      <alignment horizontal="right" vertical="center"/>
    </xf>
    <xf numFmtId="184" fontId="8" fillId="0" borderId="65" xfId="27" applyNumberFormat="1" applyFont="1" applyFill="1" applyBorder="1" applyAlignment="1">
      <alignment vertical="center"/>
    </xf>
    <xf numFmtId="184" fontId="8" fillId="0" borderId="16" xfId="27" applyNumberFormat="1" applyFont="1" applyFill="1" applyBorder="1" applyAlignment="1">
      <alignment horizontal="left" vertical="center" indent="1"/>
    </xf>
    <xf numFmtId="185" fontId="6" fillId="10" borderId="5" xfId="24" applyNumberFormat="1" applyFont="1" applyFill="1" applyBorder="1">
      <alignment vertical="center"/>
    </xf>
    <xf numFmtId="185" fontId="7" fillId="4" borderId="1" xfId="23" applyNumberFormat="1" applyFont="1" applyFill="1" applyBorder="1">
      <alignment vertical="center"/>
    </xf>
    <xf numFmtId="185" fontId="6" fillId="4" borderId="1" xfId="24" applyNumberFormat="1" applyFont="1" applyFill="1" applyBorder="1">
      <alignment vertical="center"/>
    </xf>
    <xf numFmtId="185" fontId="7" fillId="4" borderId="1" xfId="24" applyNumberFormat="1" applyFont="1" applyFill="1" applyBorder="1">
      <alignment vertical="center"/>
    </xf>
    <xf numFmtId="185" fontId="6" fillId="10" borderId="9" xfId="24" applyNumberFormat="1" applyFont="1" applyFill="1" applyBorder="1">
      <alignment vertical="center"/>
    </xf>
    <xf numFmtId="185" fontId="36" fillId="4" borderId="1" xfId="24" quotePrefix="1" applyNumberFormat="1" applyFont="1" applyFill="1" applyBorder="1" applyAlignment="1">
      <alignment horizontal="right" vertical="center"/>
    </xf>
    <xf numFmtId="185" fontId="6" fillId="10" borderId="54" xfId="24" applyNumberFormat="1" applyFont="1" applyFill="1" applyBorder="1">
      <alignment vertical="center"/>
    </xf>
    <xf numFmtId="185" fontId="6" fillId="10" borderId="48" xfId="24" applyNumberFormat="1" applyFont="1" applyFill="1" applyBorder="1">
      <alignment vertical="center"/>
    </xf>
    <xf numFmtId="185" fontId="7" fillId="4" borderId="41" xfId="23" applyNumberFormat="1" applyFont="1" applyFill="1" applyBorder="1">
      <alignment vertical="center"/>
    </xf>
    <xf numFmtId="185" fontId="6" fillId="4" borderId="41" xfId="24" applyNumberFormat="1" applyFont="1" applyFill="1" applyBorder="1">
      <alignment vertical="center"/>
    </xf>
    <xf numFmtId="185" fontId="7" fillId="4" borderId="41" xfId="24" applyNumberFormat="1" applyFont="1" applyFill="1" applyBorder="1">
      <alignment vertical="center"/>
    </xf>
    <xf numFmtId="185" fontId="6" fillId="10" borderId="50" xfId="24" applyNumberFormat="1" applyFont="1" applyFill="1" applyBorder="1">
      <alignment vertical="center"/>
    </xf>
    <xf numFmtId="185" fontId="36" fillId="4" borderId="41" xfId="24" quotePrefix="1" applyNumberFormat="1" applyFont="1" applyFill="1" applyBorder="1" applyAlignment="1">
      <alignment horizontal="right" vertical="center"/>
    </xf>
    <xf numFmtId="185" fontId="6" fillId="10" borderId="56" xfId="24" applyNumberFormat="1" applyFont="1" applyFill="1" applyBorder="1">
      <alignment vertical="center"/>
    </xf>
    <xf numFmtId="186" fontId="8" fillId="4" borderId="4" xfId="12" applyNumberFormat="1" applyFont="1" applyFill="1" applyBorder="1" applyAlignment="1">
      <alignment horizontal="right" vertical="center" wrapText="1" indent="1"/>
    </xf>
    <xf numFmtId="186" fontId="8" fillId="13" borderId="4" xfId="12" applyNumberFormat="1" applyFont="1" applyFill="1" applyBorder="1" applyAlignment="1">
      <alignment horizontal="right" vertical="center" wrapText="1" indent="1"/>
    </xf>
    <xf numFmtId="0" fontId="5" fillId="0" borderId="0" xfId="20" applyFont="1" applyAlignment="1">
      <alignment horizontal="left" vertical="center"/>
    </xf>
    <xf numFmtId="179" fontId="6" fillId="12" borderId="62" xfId="5" applyNumberFormat="1" applyFont="1" applyFill="1" applyBorder="1" applyAlignment="1">
      <alignment horizontal="center" vertical="center"/>
    </xf>
    <xf numFmtId="179" fontId="6" fillId="12" borderId="14" xfId="5" applyNumberFormat="1" applyFont="1" applyFill="1" applyBorder="1" applyAlignment="1">
      <alignment horizontal="center" vertical="center"/>
    </xf>
    <xf numFmtId="0" fontId="9" fillId="4" borderId="0" xfId="0" applyFont="1" applyFill="1" applyAlignment="1"/>
    <xf numFmtId="38" fontId="56" fillId="10" borderId="28" xfId="9" applyNumberFormat="1" applyFont="1" applyFill="1" applyBorder="1" applyAlignment="1">
      <alignment vertical="center"/>
    </xf>
    <xf numFmtId="38" fontId="56" fillId="10" borderId="35" xfId="9" applyNumberFormat="1" applyFont="1" applyFill="1" applyBorder="1" applyAlignment="1">
      <alignment vertical="center"/>
    </xf>
    <xf numFmtId="38" fontId="13" fillId="10" borderId="8" xfId="3" applyNumberFormat="1" applyFont="1" applyFill="1" applyBorder="1">
      <alignment vertical="center"/>
    </xf>
    <xf numFmtId="38" fontId="8" fillId="4" borderId="0" xfId="3" applyNumberFormat="1" applyFont="1" applyFill="1">
      <alignment vertical="center"/>
    </xf>
    <xf numFmtId="38" fontId="13" fillId="4" borderId="0" xfId="3" applyNumberFormat="1" applyFont="1" applyFill="1">
      <alignment vertical="center"/>
    </xf>
    <xf numFmtId="38" fontId="13" fillId="10" borderId="52" xfId="3" applyNumberFormat="1" applyFont="1" applyFill="1" applyBorder="1">
      <alignment vertical="center"/>
    </xf>
    <xf numFmtId="38" fontId="13" fillId="10" borderId="4" xfId="3" applyNumberFormat="1" applyFont="1" applyFill="1" applyBorder="1">
      <alignment vertical="center"/>
    </xf>
    <xf numFmtId="38" fontId="8" fillId="12" borderId="3" xfId="3" applyNumberFormat="1" applyFont="1" applyFill="1" applyBorder="1">
      <alignment vertical="center"/>
    </xf>
    <xf numFmtId="38" fontId="13" fillId="12" borderId="3" xfId="3" applyNumberFormat="1" applyFont="1" applyFill="1" applyBorder="1">
      <alignment vertical="center"/>
    </xf>
    <xf numFmtId="38" fontId="13" fillId="10" borderId="53" xfId="3" applyNumberFormat="1" applyFont="1" applyFill="1" applyBorder="1">
      <alignment vertical="center"/>
    </xf>
    <xf numFmtId="187" fontId="7" fillId="4" borderId="0" xfId="23" applyNumberFormat="1" applyFont="1" applyFill="1">
      <alignment vertical="center"/>
    </xf>
    <xf numFmtId="187" fontId="7" fillId="4" borderId="2" xfId="23" applyNumberFormat="1" applyFont="1" applyFill="1" applyBorder="1">
      <alignment vertical="center"/>
    </xf>
    <xf numFmtId="188" fontId="6" fillId="10" borderId="8" xfId="23" applyNumberFormat="1" applyFont="1" applyFill="1" applyBorder="1">
      <alignment vertical="center"/>
    </xf>
    <xf numFmtId="188" fontId="7" fillId="4" borderId="11" xfId="23" applyNumberFormat="1" applyFont="1" applyFill="1" applyBorder="1">
      <alignment vertical="center"/>
    </xf>
    <xf numFmtId="188" fontId="7" fillId="4" borderId="0" xfId="23" applyNumberFormat="1" applyFont="1" applyFill="1">
      <alignment vertical="center"/>
    </xf>
    <xf numFmtId="188" fontId="6" fillId="10" borderId="10" xfId="23" applyNumberFormat="1" applyFont="1" applyFill="1" applyBorder="1">
      <alignment vertical="center"/>
    </xf>
    <xf numFmtId="188" fontId="7" fillId="4" borderId="2" xfId="23" applyNumberFormat="1" applyFont="1" applyFill="1" applyBorder="1">
      <alignment vertical="center"/>
    </xf>
    <xf numFmtId="188" fontId="6" fillId="4" borderId="0" xfId="23" applyNumberFormat="1" applyFont="1" applyFill="1">
      <alignment vertical="center"/>
    </xf>
    <xf numFmtId="188" fontId="6" fillId="10" borderId="6" xfId="23" applyNumberFormat="1" applyFont="1" applyFill="1" applyBorder="1">
      <alignment vertical="center"/>
    </xf>
    <xf numFmtId="188" fontId="36" fillId="4" borderId="0" xfId="24" quotePrefix="1" applyNumberFormat="1" applyFont="1" applyFill="1" applyBorder="1" applyAlignment="1">
      <alignment horizontal="right" vertical="center"/>
    </xf>
    <xf numFmtId="188" fontId="6" fillId="10" borderId="52" xfId="23" applyNumberFormat="1" applyFont="1" applyFill="1" applyBorder="1">
      <alignment vertical="center"/>
    </xf>
    <xf numFmtId="188" fontId="6" fillId="10" borderId="55" xfId="23" applyNumberFormat="1" applyFont="1" applyFill="1" applyBorder="1">
      <alignment vertical="center"/>
    </xf>
    <xf numFmtId="188" fontId="56" fillId="10" borderId="28" xfId="9" applyNumberFormat="1" applyFont="1" applyFill="1" applyBorder="1" applyAlignment="1">
      <alignment horizontal="right" vertical="center"/>
    </xf>
    <xf numFmtId="188" fontId="56" fillId="10" borderId="35" xfId="9" applyNumberFormat="1" applyFont="1" applyFill="1" applyBorder="1" applyAlignment="1">
      <alignment horizontal="right" vertical="center"/>
    </xf>
    <xf numFmtId="188" fontId="56" fillId="10" borderId="31" xfId="9" applyNumberFormat="1" applyFont="1" applyFill="1" applyBorder="1" applyAlignment="1">
      <alignment horizontal="right" vertical="center"/>
    </xf>
    <xf numFmtId="188" fontId="56" fillId="0" borderId="34" xfId="9" applyNumberFormat="1" applyFont="1" applyBorder="1" applyAlignment="1">
      <alignment horizontal="right" vertical="center"/>
    </xf>
    <xf numFmtId="188" fontId="59" fillId="0" borderId="34" xfId="9" applyNumberFormat="1" applyFont="1" applyBorder="1" applyAlignment="1">
      <alignment horizontal="right" vertical="center"/>
    </xf>
    <xf numFmtId="188" fontId="60" fillId="0" borderId="34" xfId="9" applyNumberFormat="1" applyFont="1" applyBorder="1" applyAlignment="1">
      <alignment horizontal="right" vertical="center"/>
    </xf>
    <xf numFmtId="188" fontId="56" fillId="4" borderId="34" xfId="9" applyNumberFormat="1" applyFont="1" applyFill="1" applyBorder="1" applyAlignment="1">
      <alignment horizontal="right" vertical="center"/>
    </xf>
    <xf numFmtId="188" fontId="56" fillId="10" borderId="38" xfId="9" applyNumberFormat="1" applyFont="1" applyFill="1" applyBorder="1" applyAlignment="1">
      <alignment horizontal="right" vertical="center"/>
    </xf>
    <xf numFmtId="189" fontId="56" fillId="10" borderId="28" xfId="8" applyNumberFormat="1" applyFont="1" applyFill="1" applyBorder="1" applyAlignment="1">
      <alignment horizontal="right" vertical="center"/>
    </xf>
    <xf numFmtId="189" fontId="56" fillId="0" borderId="0" xfId="8" applyNumberFormat="1" applyFont="1" applyFill="1" applyBorder="1" applyAlignment="1">
      <alignment horizontal="right" vertical="center"/>
    </xf>
    <xf numFmtId="189" fontId="56" fillId="0" borderId="0" xfId="8" applyNumberFormat="1" applyFont="1" applyBorder="1" applyAlignment="1">
      <alignment horizontal="right" vertical="center"/>
    </xf>
    <xf numFmtId="189" fontId="59" fillId="0" borderId="0" xfId="8" applyNumberFormat="1" applyFont="1" applyBorder="1" applyAlignment="1">
      <alignment horizontal="right" vertical="center"/>
    </xf>
    <xf numFmtId="189" fontId="60" fillId="0" borderId="0" xfId="8" applyNumberFormat="1" applyFont="1" applyBorder="1" applyAlignment="1">
      <alignment horizontal="right" vertical="center"/>
    </xf>
    <xf numFmtId="189" fontId="21" fillId="0" borderId="0" xfId="8" applyNumberFormat="1" applyFont="1" applyBorder="1" applyAlignment="1">
      <alignment horizontal="right" vertical="center"/>
    </xf>
    <xf numFmtId="189" fontId="56" fillId="10" borderId="35" xfId="8" applyNumberFormat="1" applyFont="1" applyFill="1" applyBorder="1" applyAlignment="1">
      <alignment horizontal="right" vertical="center"/>
    </xf>
    <xf numFmtId="189" fontId="56" fillId="10" borderId="40" xfId="8" applyNumberFormat="1" applyFont="1" applyFill="1" applyBorder="1" applyAlignment="1">
      <alignment horizontal="right" vertical="center"/>
    </xf>
    <xf numFmtId="189" fontId="56" fillId="0" borderId="41" xfId="8" applyNumberFormat="1" applyFont="1" applyFill="1" applyBorder="1" applyAlignment="1">
      <alignment horizontal="right" vertical="center"/>
    </xf>
    <xf numFmtId="189" fontId="56" fillId="0" borderId="41" xfId="8" applyNumberFormat="1" applyFont="1" applyBorder="1" applyAlignment="1">
      <alignment horizontal="right" vertical="center"/>
    </xf>
    <xf numFmtId="189" fontId="59" fillId="0" borderId="41" xfId="8" applyNumberFormat="1" applyFont="1" applyBorder="1" applyAlignment="1">
      <alignment horizontal="right" vertical="center"/>
    </xf>
    <xf numFmtId="189" fontId="60" fillId="0" borderId="41" xfId="8" applyNumberFormat="1" applyFont="1" applyBorder="1" applyAlignment="1">
      <alignment horizontal="right" vertical="center"/>
    </xf>
    <xf numFmtId="189" fontId="64" fillId="0" borderId="41" xfId="1" quotePrefix="1" applyNumberFormat="1" applyFont="1" applyBorder="1" applyAlignment="1">
      <alignment horizontal="right"/>
    </xf>
    <xf numFmtId="189" fontId="21" fillId="0" borderId="41" xfId="8" applyNumberFormat="1" applyFont="1" applyBorder="1" applyAlignment="1">
      <alignment horizontal="right" vertical="center"/>
    </xf>
    <xf numFmtId="189" fontId="56" fillId="10" borderId="42" xfId="8" applyNumberFormat="1" applyFont="1" applyFill="1" applyBorder="1" applyAlignment="1">
      <alignment horizontal="right" vertical="center"/>
    </xf>
    <xf numFmtId="190" fontId="70" fillId="0" borderId="0" xfId="37" applyNumberFormat="1" applyFont="1" applyAlignment="1">
      <alignment horizontal="center" vertical="center"/>
    </xf>
    <xf numFmtId="190" fontId="70" fillId="0" borderId="0" xfId="27" applyNumberFormat="1" applyFont="1" applyAlignment="1">
      <alignment horizontal="center" vertical="center"/>
    </xf>
    <xf numFmtId="41" fontId="70" fillId="0" borderId="0" xfId="27" applyFont="1">
      <alignment vertical="center"/>
    </xf>
    <xf numFmtId="9" fontId="70" fillId="0" borderId="0" xfId="37" applyFont="1">
      <alignment vertical="center"/>
    </xf>
    <xf numFmtId="38" fontId="20" fillId="10" borderId="30" xfId="5" applyNumberFormat="1" applyFont="1" applyFill="1" applyBorder="1" applyAlignment="1">
      <alignment horizontal="right" vertical="center"/>
    </xf>
    <xf numFmtId="38" fontId="20" fillId="5" borderId="33" xfId="5" applyNumberFormat="1" applyFont="1" applyFill="1" applyBorder="1" applyAlignment="1">
      <alignment horizontal="right" vertical="center"/>
    </xf>
    <xf numFmtId="38" fontId="21" fillId="5" borderId="33" xfId="5" applyNumberFormat="1" applyFont="1" applyFill="1" applyBorder="1" applyAlignment="1">
      <alignment horizontal="right" vertical="center"/>
    </xf>
    <xf numFmtId="38" fontId="20" fillId="10" borderId="37" xfId="5" applyNumberFormat="1" applyFont="1" applyFill="1" applyBorder="1" applyAlignment="1">
      <alignment horizontal="right" vertical="center"/>
    </xf>
    <xf numFmtId="38" fontId="8" fillId="4" borderId="3" xfId="3" applyNumberFormat="1" applyFont="1" applyFill="1" applyBorder="1">
      <alignment vertical="center"/>
    </xf>
    <xf numFmtId="38" fontId="13" fillId="4" borderId="3" xfId="3" applyNumberFormat="1" applyFont="1" applyFill="1" applyBorder="1">
      <alignment vertical="center"/>
    </xf>
    <xf numFmtId="179" fontId="8" fillId="4" borderId="3" xfId="3" applyNumberFormat="1" applyFont="1" applyFill="1" applyBorder="1">
      <alignment vertical="center"/>
    </xf>
    <xf numFmtId="176" fontId="10" fillId="4" borderId="3" xfId="6" applyNumberFormat="1" applyFont="1" applyFill="1" applyBorder="1">
      <alignment vertical="center"/>
    </xf>
    <xf numFmtId="191" fontId="38" fillId="4" borderId="0" xfId="37" quotePrefix="1" applyNumberFormat="1" applyFont="1" applyFill="1" applyBorder="1" applyAlignment="1">
      <alignment horizontal="right" vertical="center" shrinkToFit="1"/>
    </xf>
    <xf numFmtId="38" fontId="56" fillId="10" borderId="67" xfId="9" applyNumberFormat="1" applyFont="1" applyFill="1" applyBorder="1" applyAlignment="1">
      <alignment vertical="center"/>
    </xf>
    <xf numFmtId="38" fontId="56" fillId="0" borderId="68" xfId="9" applyNumberFormat="1" applyFont="1" applyBorder="1" applyAlignment="1">
      <alignment vertical="center"/>
    </xf>
    <xf numFmtId="38" fontId="59" fillId="0" borderId="68" xfId="9" applyNumberFormat="1" applyFont="1" applyBorder="1" applyAlignment="1">
      <alignment vertical="center"/>
    </xf>
    <xf numFmtId="176" fontId="63" fillId="0" borderId="68" xfId="1" applyNumberFormat="1" applyFont="1" applyBorder="1" applyAlignment="1">
      <alignment horizontal="right"/>
    </xf>
    <xf numFmtId="38" fontId="56" fillId="10" borderId="69" xfId="9" applyNumberFormat="1" applyFont="1" applyFill="1" applyBorder="1" applyAlignment="1">
      <alignment vertical="center"/>
    </xf>
    <xf numFmtId="192" fontId="68" fillId="0" borderId="0" xfId="1" quotePrefix="1" applyNumberFormat="1" applyFont="1" applyBorder="1" applyAlignment="1">
      <alignment horizontal="right"/>
    </xf>
    <xf numFmtId="189" fontId="40" fillId="0" borderId="0" xfId="8" applyNumberFormat="1" applyFont="1" applyBorder="1" applyAlignment="1">
      <alignment horizontal="right" vertical="center"/>
    </xf>
    <xf numFmtId="189" fontId="40" fillId="10" borderId="28" xfId="8" applyNumberFormat="1" applyFont="1" applyFill="1" applyBorder="1" applyAlignment="1">
      <alignment horizontal="right" vertical="center"/>
    </xf>
    <xf numFmtId="189" fontId="40" fillId="0" borderId="41" xfId="8" applyNumberFormat="1" applyFont="1" applyBorder="1" applyAlignment="1">
      <alignment horizontal="right" vertical="center"/>
    </xf>
    <xf numFmtId="184" fontId="13" fillId="6" borderId="3" xfId="27" applyNumberFormat="1" applyFont="1" applyFill="1" applyBorder="1" applyAlignment="1">
      <alignment vertical="center"/>
    </xf>
    <xf numFmtId="184" fontId="8" fillId="4" borderId="3" xfId="27" applyNumberFormat="1" applyFont="1" applyFill="1" applyBorder="1" applyAlignment="1">
      <alignment vertical="center"/>
    </xf>
    <xf numFmtId="184" fontId="8" fillId="6" borderId="3" xfId="27" applyNumberFormat="1" applyFont="1" applyFill="1" applyBorder="1" applyAlignment="1">
      <alignment vertical="center"/>
    </xf>
    <xf numFmtId="192" fontId="38" fillId="4" borderId="2" xfId="37" quotePrefix="1" applyNumberFormat="1" applyFont="1" applyFill="1" applyBorder="1" applyAlignment="1">
      <alignment horizontal="right" vertical="center" shrinkToFit="1"/>
    </xf>
    <xf numFmtId="185" fontId="72" fillId="4" borderId="1" xfId="24" applyNumberFormat="1" applyFont="1" applyFill="1" applyBorder="1" applyAlignment="1">
      <alignment horizontal="right" vertical="center"/>
    </xf>
    <xf numFmtId="185" fontId="69" fillId="10" borderId="9" xfId="24" applyNumberFormat="1" applyFont="1" applyFill="1" applyBorder="1" applyAlignment="1">
      <alignment horizontal="right" vertical="center"/>
    </xf>
    <xf numFmtId="189" fontId="64" fillId="0" borderId="70" xfId="1" quotePrefix="1" applyNumberFormat="1" applyFont="1" applyBorder="1" applyAlignment="1">
      <alignment horizontal="right"/>
    </xf>
    <xf numFmtId="0" fontId="56" fillId="0" borderId="24" xfId="9" applyFont="1" applyBorder="1" applyAlignment="1">
      <alignment horizontal="center" vertical="center"/>
    </xf>
    <xf numFmtId="0" fontId="20" fillId="0" borderId="24" xfId="9" applyFont="1" applyBorder="1" applyAlignment="1">
      <alignment horizontal="center" vertical="center"/>
    </xf>
    <xf numFmtId="0" fontId="20" fillId="0" borderId="66" xfId="9" applyFont="1" applyBorder="1" applyAlignment="1">
      <alignment horizontal="center" vertical="center"/>
    </xf>
    <xf numFmtId="9" fontId="56" fillId="0" borderId="24" xfId="8" applyFont="1" applyFill="1" applyBorder="1" applyAlignment="1">
      <alignment horizontal="center" vertical="center"/>
    </xf>
    <xf numFmtId="0" fontId="56" fillId="0" borderId="27" xfId="9" applyFont="1" applyBorder="1" applyAlignment="1">
      <alignment horizontal="center" vertical="center"/>
    </xf>
    <xf numFmtId="9" fontId="56" fillId="0" borderId="39" xfId="8" applyFont="1" applyFill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189" fontId="71" fillId="0" borderId="0" xfId="8" applyNumberFormat="1" applyFont="1" applyFill="1" applyBorder="1" applyAlignment="1">
      <alignment horizontal="right" vertical="center"/>
    </xf>
    <xf numFmtId="176" fontId="63" fillId="5" borderId="33" xfId="8" applyNumberFormat="1" applyFont="1" applyFill="1" applyBorder="1" applyAlignment="1">
      <alignment horizontal="right" vertical="center"/>
    </xf>
    <xf numFmtId="184" fontId="20" fillId="14" borderId="15" xfId="13" applyNumberFormat="1" applyFont="1" applyFill="1" applyBorder="1">
      <alignment vertical="center"/>
    </xf>
    <xf numFmtId="184" fontId="20" fillId="14" borderId="16" xfId="13" applyNumberFormat="1" applyFont="1" applyFill="1" applyBorder="1">
      <alignment vertical="center"/>
    </xf>
    <xf numFmtId="184" fontId="20" fillId="14" borderId="17" xfId="13" applyNumberFormat="1" applyFont="1" applyFill="1" applyBorder="1">
      <alignment vertical="center"/>
    </xf>
    <xf numFmtId="184" fontId="21" fillId="4" borderId="15" xfId="11" applyNumberFormat="1" applyFont="1" applyFill="1" applyBorder="1" applyAlignment="1">
      <alignment horizontal="right" vertical="center"/>
    </xf>
    <xf numFmtId="184" fontId="21" fillId="4" borderId="16" xfId="11" applyNumberFormat="1" applyFont="1" applyFill="1" applyBorder="1" applyAlignment="1">
      <alignment horizontal="right" vertical="center"/>
    </xf>
    <xf numFmtId="184" fontId="21" fillId="4" borderId="17" xfId="11" applyNumberFormat="1" applyFont="1" applyFill="1" applyBorder="1" applyAlignment="1">
      <alignment horizontal="right" vertical="center"/>
    </xf>
    <xf numFmtId="184" fontId="21" fillId="4" borderId="15" xfId="13" applyNumberFormat="1" applyFont="1" applyFill="1" applyBorder="1">
      <alignment vertical="center"/>
    </xf>
    <xf numFmtId="184" fontId="21" fillId="4" borderId="16" xfId="13" applyNumberFormat="1" applyFont="1" applyFill="1" applyBorder="1">
      <alignment vertical="center"/>
    </xf>
    <xf numFmtId="184" fontId="21" fillId="4" borderId="17" xfId="13" applyNumberFormat="1" applyFont="1" applyFill="1" applyBorder="1">
      <alignment vertical="center"/>
    </xf>
    <xf numFmtId="184" fontId="21" fillId="4" borderId="15" xfId="25" applyNumberFormat="1" applyFont="1" applyFill="1" applyBorder="1">
      <alignment vertical="center"/>
    </xf>
    <xf numFmtId="184" fontId="21" fillId="4" borderId="16" xfId="25" applyNumberFormat="1" applyFont="1" applyFill="1" applyBorder="1">
      <alignment vertical="center"/>
    </xf>
    <xf numFmtId="184" fontId="21" fillId="4" borderId="17" xfId="25" applyNumberFormat="1" applyFont="1" applyFill="1" applyBorder="1">
      <alignment vertical="center"/>
    </xf>
    <xf numFmtId="184" fontId="20" fillId="0" borderId="15" xfId="13" applyNumberFormat="1" applyFont="1" applyFill="1" applyBorder="1">
      <alignment vertical="center"/>
    </xf>
    <xf numFmtId="184" fontId="20" fillId="0" borderId="16" xfId="13" applyNumberFormat="1" applyFont="1" applyFill="1" applyBorder="1">
      <alignment vertical="center"/>
    </xf>
    <xf numFmtId="184" fontId="20" fillId="0" borderId="17" xfId="13" applyNumberFormat="1" applyFont="1" applyFill="1" applyBorder="1">
      <alignment vertical="center"/>
    </xf>
    <xf numFmtId="184" fontId="20" fillId="14" borderId="61" xfId="14" applyNumberFormat="1" applyFont="1" applyFill="1" applyBorder="1">
      <alignment vertical="center"/>
    </xf>
    <xf numFmtId="184" fontId="20" fillId="14" borderId="22" xfId="14" applyNumberFormat="1" applyFont="1" applyFill="1" applyBorder="1">
      <alignment vertical="center"/>
    </xf>
    <xf numFmtId="184" fontId="20" fillId="14" borderId="23" xfId="14" applyNumberFormat="1" applyFont="1" applyFill="1" applyBorder="1">
      <alignment vertical="center"/>
    </xf>
    <xf numFmtId="176" fontId="65" fillId="0" borderId="4" xfId="9" applyNumberFormat="1" applyFont="1" applyBorder="1" applyAlignment="1">
      <alignment vertical="center"/>
    </xf>
    <xf numFmtId="0" fontId="67" fillId="10" borderId="4" xfId="9" applyFont="1" applyFill="1" applyBorder="1" applyAlignment="1">
      <alignment horizontal="center" vertical="center"/>
    </xf>
    <xf numFmtId="0" fontId="66" fillId="10" borderId="4" xfId="9" applyFont="1" applyFill="1" applyBorder="1" applyAlignment="1">
      <alignment horizontal="center" vertical="center"/>
    </xf>
    <xf numFmtId="0" fontId="58" fillId="10" borderId="71" xfId="9" applyFont="1" applyFill="1" applyBorder="1" applyAlignment="1">
      <alignment vertical="center"/>
    </xf>
    <xf numFmtId="0" fontId="58" fillId="0" borderId="49" xfId="9" applyFont="1" applyBorder="1" applyAlignment="1">
      <alignment vertical="center"/>
    </xf>
    <xf numFmtId="0" fontId="56" fillId="0" borderId="0" xfId="9" applyFont="1" applyAlignment="1">
      <alignment vertical="center"/>
    </xf>
    <xf numFmtId="38" fontId="56" fillId="0" borderId="0" xfId="9" applyNumberFormat="1" applyFont="1" applyAlignment="1">
      <alignment vertical="center"/>
    </xf>
    <xf numFmtId="188" fontId="56" fillId="0" borderId="0" xfId="9" applyNumberFormat="1" applyFont="1" applyAlignment="1">
      <alignment horizontal="right" vertical="center"/>
    </xf>
    <xf numFmtId="0" fontId="54" fillId="0" borderId="49" xfId="9" applyFont="1" applyBorder="1" applyAlignment="1">
      <alignment vertical="center"/>
    </xf>
    <xf numFmtId="0" fontId="59" fillId="0" borderId="0" xfId="9" applyFont="1" applyAlignment="1">
      <alignment vertical="center"/>
    </xf>
    <xf numFmtId="38" fontId="59" fillId="0" borderId="0" xfId="9" applyNumberFormat="1" applyFont="1" applyAlignment="1">
      <alignment vertical="center"/>
    </xf>
    <xf numFmtId="188" fontId="59" fillId="0" borderId="0" xfId="9" applyNumberFormat="1" applyFont="1" applyAlignment="1">
      <alignment horizontal="right" vertical="center"/>
    </xf>
    <xf numFmtId="188" fontId="60" fillId="0" borderId="0" xfId="9" applyNumberFormat="1" applyFont="1" applyAlignment="1">
      <alignment horizontal="right" vertical="center"/>
    </xf>
    <xf numFmtId="176" fontId="61" fillId="0" borderId="49" xfId="1" applyNumberFormat="1" applyFont="1" applyBorder="1">
      <alignment vertical="center"/>
    </xf>
    <xf numFmtId="178" fontId="56" fillId="0" borderId="0" xfId="9" applyNumberFormat="1" applyFont="1" applyAlignment="1">
      <alignment vertical="center"/>
    </xf>
    <xf numFmtId="178" fontId="59" fillId="0" borderId="0" xfId="9" applyNumberFormat="1" applyFont="1" applyAlignment="1">
      <alignment vertical="center"/>
    </xf>
    <xf numFmtId="189" fontId="71" fillId="0" borderId="41" xfId="8" applyNumberFormat="1" applyFont="1" applyFill="1" applyBorder="1" applyAlignment="1">
      <alignment horizontal="right" vertical="center"/>
    </xf>
    <xf numFmtId="0" fontId="58" fillId="10" borderId="72" xfId="9" applyFont="1" applyFill="1" applyBorder="1" applyAlignment="1">
      <alignment vertical="center"/>
    </xf>
    <xf numFmtId="179" fontId="6" fillId="12" borderId="73" xfId="5" applyNumberFormat="1" applyFont="1" applyFill="1" applyBorder="1" applyAlignment="1">
      <alignment horizontal="center" vertical="center"/>
    </xf>
    <xf numFmtId="179" fontId="21" fillId="4" borderId="74" xfId="22" applyNumberFormat="1" applyFont="1" applyFill="1" applyBorder="1">
      <alignment vertical="center"/>
    </xf>
    <xf numFmtId="184" fontId="13" fillId="0" borderId="74" xfId="27" applyNumberFormat="1" applyFont="1" applyFill="1" applyBorder="1" applyAlignment="1">
      <alignment vertical="center"/>
    </xf>
    <xf numFmtId="184" fontId="8" fillId="0" borderId="75" xfId="27" applyNumberFormat="1" applyFont="1" applyFill="1" applyBorder="1" applyAlignment="1">
      <alignment vertical="center"/>
    </xf>
    <xf numFmtId="179" fontId="21" fillId="4" borderId="74" xfId="11" applyNumberFormat="1" applyFont="1" applyFill="1" applyBorder="1" applyAlignment="1">
      <alignment horizontal="right" vertical="center"/>
    </xf>
    <xf numFmtId="179" fontId="21" fillId="0" borderId="74" xfId="13" applyNumberFormat="1" applyFont="1" applyFill="1" applyBorder="1">
      <alignment vertical="center"/>
    </xf>
    <xf numFmtId="184" fontId="20" fillId="14" borderId="74" xfId="13" applyNumberFormat="1" applyFont="1" applyFill="1" applyBorder="1">
      <alignment vertical="center"/>
    </xf>
    <xf numFmtId="41" fontId="20" fillId="9" borderId="74" xfId="25" applyFont="1" applyFill="1" applyBorder="1" applyAlignment="1">
      <alignment vertical="center"/>
    </xf>
    <xf numFmtId="183" fontId="21" fillId="4" borderId="74" xfId="11" applyNumberFormat="1" applyFont="1" applyFill="1" applyBorder="1" applyAlignment="1">
      <alignment vertical="center"/>
    </xf>
    <xf numFmtId="184" fontId="13" fillId="0" borderId="75" xfId="27" applyNumberFormat="1" applyFont="1" applyFill="1" applyBorder="1" applyAlignment="1">
      <alignment vertical="center"/>
    </xf>
    <xf numFmtId="184" fontId="21" fillId="4" borderId="74" xfId="13" applyNumberFormat="1" applyFont="1" applyFill="1" applyBorder="1">
      <alignment vertical="center"/>
    </xf>
    <xf numFmtId="184" fontId="21" fillId="4" borderId="74" xfId="25" applyNumberFormat="1" applyFont="1" applyFill="1" applyBorder="1">
      <alignment vertical="center"/>
    </xf>
    <xf numFmtId="184" fontId="21" fillId="4" borderId="74" xfId="11" applyNumberFormat="1" applyFont="1" applyFill="1" applyBorder="1" applyAlignment="1">
      <alignment horizontal="right" vertical="center"/>
    </xf>
    <xf numFmtId="184" fontId="20" fillId="0" borderId="74" xfId="13" applyNumberFormat="1" applyFont="1" applyFill="1" applyBorder="1">
      <alignment vertical="center"/>
    </xf>
    <xf numFmtId="184" fontId="20" fillId="14" borderId="75" xfId="13" applyNumberFormat="1" applyFont="1" applyFill="1" applyBorder="1">
      <alignment vertical="center"/>
    </xf>
    <xf numFmtId="184" fontId="20" fillId="14" borderId="76" xfId="14" applyNumberFormat="1" applyFont="1" applyFill="1" applyBorder="1">
      <alignment vertical="center"/>
    </xf>
    <xf numFmtId="0" fontId="56" fillId="0" borderId="43" xfId="9" applyFont="1" applyBorder="1" applyAlignment="1">
      <alignment horizontal="center" vertical="center"/>
    </xf>
    <xf numFmtId="0" fontId="56" fillId="0" borderId="24" xfId="9" applyFont="1" applyBorder="1" applyAlignment="1">
      <alignment horizontal="center" vertical="center"/>
    </xf>
    <xf numFmtId="0" fontId="56" fillId="0" borderId="25" xfId="9" applyFont="1" applyBorder="1" applyAlignment="1">
      <alignment horizontal="center" vertical="center"/>
    </xf>
    <xf numFmtId="0" fontId="56" fillId="0" borderId="57" xfId="9" applyFont="1" applyBorder="1" applyAlignment="1">
      <alignment horizontal="center" vertical="center"/>
    </xf>
    <xf numFmtId="0" fontId="33" fillId="0" borderId="0" xfId="20" applyFont="1" applyAlignment="1">
      <alignment horizontal="left" vertical="center" wrapText="1"/>
    </xf>
    <xf numFmtId="0" fontId="67" fillId="10" borderId="6" xfId="9" applyFont="1" applyFill="1" applyBorder="1" applyAlignment="1">
      <alignment horizontal="center" vertical="center"/>
    </xf>
    <xf numFmtId="0" fontId="67" fillId="10" borderId="8" xfId="9" applyFont="1" applyFill="1" applyBorder="1" applyAlignment="1">
      <alignment horizontal="center" vertical="center"/>
    </xf>
    <xf numFmtId="0" fontId="67" fillId="10" borderId="9" xfId="9" applyFont="1" applyFill="1" applyBorder="1" applyAlignment="1">
      <alignment horizontal="center" vertical="center"/>
    </xf>
  </cellXfs>
  <cellStyles count="38">
    <cellStyle name="_x001f_" xfId="21" xr:uid="{00000000-0005-0000-0000-000000000000}"/>
    <cellStyle name="백분율" xfId="37" builtinId="5"/>
    <cellStyle name="백분율 2" xfId="8" xr:uid="{00000000-0005-0000-0000-000002000000}"/>
    <cellStyle name="백분율 32" xfId="24" xr:uid="{00000000-0005-0000-0000-000003000000}"/>
    <cellStyle name="백분율 4" xfId="1" xr:uid="{00000000-0005-0000-0000-000004000000}"/>
    <cellStyle name="백분율 4 6" xfId="6" xr:uid="{00000000-0005-0000-0000-000005000000}"/>
    <cellStyle name="쉼표 [0]" xfId="27" builtinId="6"/>
    <cellStyle name="쉼표 [0] 10" xfId="12" xr:uid="{00000000-0005-0000-0000-000007000000}"/>
    <cellStyle name="쉼표 [0] 10 10 2" xfId="13" xr:uid="{00000000-0005-0000-0000-000008000000}"/>
    <cellStyle name="쉼표 [0] 10 10 2 2" xfId="31" xr:uid="{00000000-0005-0000-0000-000009000000}"/>
    <cellStyle name="쉼표 [0] 10 2" xfId="30" xr:uid="{00000000-0005-0000-0000-00000A000000}"/>
    <cellStyle name="쉼표 [0] 10 8 2 2" xfId="16" xr:uid="{00000000-0005-0000-0000-00000B000000}"/>
    <cellStyle name="쉼표 [0] 10 8 2 2 2" xfId="33" xr:uid="{00000000-0005-0000-0000-00000C000000}"/>
    <cellStyle name="쉼표 [0] 10 8 2 2 3" xfId="22" xr:uid="{00000000-0005-0000-0000-00000D000000}"/>
    <cellStyle name="쉼표 [0] 10 8 2 2 3 2" xfId="35" xr:uid="{00000000-0005-0000-0000-00000E000000}"/>
    <cellStyle name="쉼표 [0] 119" xfId="25" xr:uid="{00000000-0005-0000-0000-00000F000000}"/>
    <cellStyle name="쉼표 [0] 119 2" xfId="36" xr:uid="{00000000-0005-0000-0000-000010000000}"/>
    <cellStyle name="쉼표 [0] 14 4" xfId="14" xr:uid="{00000000-0005-0000-0000-000011000000}"/>
    <cellStyle name="쉼표 [0] 14 4 2" xfId="32" xr:uid="{00000000-0005-0000-0000-000012000000}"/>
    <cellStyle name="쉼표 [0] 2" xfId="7" xr:uid="{00000000-0005-0000-0000-000013000000}"/>
    <cellStyle name="쉼표 [0] 2 2" xfId="28" xr:uid="{00000000-0005-0000-0000-000014000000}"/>
    <cellStyle name="쉼표 [0] 2 2 2" xfId="10" xr:uid="{00000000-0005-0000-0000-000015000000}"/>
    <cellStyle name="쉼표 [0] 2 2 2 2" xfId="29" xr:uid="{00000000-0005-0000-0000-000016000000}"/>
    <cellStyle name="쉼표 [0] 3" xfId="34" xr:uid="{00000000-0005-0000-0000-000017000000}"/>
    <cellStyle name="스타일 1" xfId="4" xr:uid="{00000000-0005-0000-0000-000018000000}"/>
    <cellStyle name="표준" xfId="0" builtinId="0"/>
    <cellStyle name="표준 10" xfId="11" xr:uid="{00000000-0005-0000-0000-00001A000000}"/>
    <cellStyle name="표준 11 10" xfId="19" xr:uid="{00000000-0005-0000-0000-00001B000000}"/>
    <cellStyle name="표준 199 4" xfId="3" xr:uid="{00000000-0005-0000-0000-00001C000000}"/>
    <cellStyle name="표준 2" xfId="9" xr:uid="{00000000-0005-0000-0000-00001D000000}"/>
    <cellStyle name="표준 2 2" xfId="26" xr:uid="{00000000-0005-0000-0000-00001E000000}"/>
    <cellStyle name="표준 2 3" xfId="17" xr:uid="{00000000-0005-0000-0000-00001F000000}"/>
    <cellStyle name="표준 317" xfId="18" xr:uid="{00000000-0005-0000-0000-000020000000}"/>
    <cellStyle name="표준 431" xfId="23" xr:uid="{00000000-0005-0000-0000-000021000000}"/>
    <cellStyle name="표준 6" xfId="15" xr:uid="{00000000-0005-0000-0000-000022000000}"/>
    <cellStyle name="표준_2003년02월재무제표_보고" xfId="2" xr:uid="{00000000-0005-0000-0000-000023000000}"/>
    <cellStyle name="표준_FactSheet(12_2008)_PL_final_20090204" xfId="20" xr:uid="{00000000-0005-0000-0000-000025000000}"/>
    <cellStyle name="표준_연결종합_BS_FactSheet(3Q06)_BS_20061021" xfId="5" xr:uid="{00000000-0005-0000-0000-000026000000}"/>
  </cellStyles>
  <dxfs count="0"/>
  <tableStyles count="0" defaultTableStyle="TableStyleMedium2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showGridLines="0" tabSelected="1" view="pageBreakPreview" topLeftCell="A12" zoomScaleNormal="85" zoomScaleSheetLayoutView="100" workbookViewId="0">
      <selection activeCell="R36" sqref="R36"/>
    </sheetView>
  </sheetViews>
  <sheetFormatPr defaultColWidth="9.08203125" defaultRowHeight="17"/>
  <cols>
    <col min="1" max="2" width="1.58203125" style="110" customWidth="1"/>
    <col min="3" max="3" width="23.58203125" style="110" customWidth="1"/>
    <col min="4" max="4" width="9.08203125" style="111" customWidth="1"/>
    <col min="5" max="7" width="10.58203125" style="111" customWidth="1"/>
    <col min="8" max="11" width="10.08203125" style="111" customWidth="1"/>
    <col min="12" max="15" width="10" style="111" customWidth="1"/>
    <col min="16" max="16384" width="9.08203125" style="111"/>
  </cols>
  <sheetData>
    <row r="1" spans="1:21" ht="25.5">
      <c r="A1" s="107"/>
      <c r="B1" s="108" t="s">
        <v>13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21">
      <c r="H2" s="112"/>
      <c r="I2" s="112"/>
      <c r="J2" s="112"/>
      <c r="K2" s="112"/>
      <c r="L2" s="112"/>
    </row>
    <row r="3" spans="1:21" ht="17.5" thickBot="1">
      <c r="B3" s="145" t="s">
        <v>0</v>
      </c>
      <c r="H3" s="112"/>
      <c r="I3" s="112"/>
      <c r="J3" s="112"/>
      <c r="K3" s="112"/>
      <c r="L3" s="112"/>
      <c r="O3" s="113"/>
    </row>
    <row r="4" spans="1:21">
      <c r="A4" s="368" t="s">
        <v>116</v>
      </c>
      <c r="B4" s="369"/>
      <c r="C4" s="370"/>
      <c r="D4" s="304" t="s">
        <v>183</v>
      </c>
      <c r="E4" s="304" t="s">
        <v>175</v>
      </c>
      <c r="F4" s="304" t="s">
        <v>176</v>
      </c>
      <c r="G4" s="304" t="s">
        <v>177</v>
      </c>
      <c r="H4" s="114">
        <v>2023</v>
      </c>
      <c r="I4" s="305" t="s">
        <v>194</v>
      </c>
      <c r="J4" s="305" t="s">
        <v>196</v>
      </c>
      <c r="K4" s="305" t="s">
        <v>207</v>
      </c>
      <c r="L4" s="303" t="s">
        <v>99</v>
      </c>
      <c r="M4" s="306" t="s">
        <v>97</v>
      </c>
      <c r="N4" s="307" t="s">
        <v>52</v>
      </c>
      <c r="O4" s="308" t="s">
        <v>53</v>
      </c>
    </row>
    <row r="5" spans="1:21">
      <c r="A5" s="337"/>
      <c r="B5" s="115" t="s">
        <v>1</v>
      </c>
      <c r="C5" s="116"/>
      <c r="D5" s="229">
        <v>1623768.8405589999</v>
      </c>
      <c r="E5" s="229">
        <v>1923254.9117370001</v>
      </c>
      <c r="F5" s="229">
        <v>2011471.71431</v>
      </c>
      <c r="G5" s="229">
        <v>1998506.290666</v>
      </c>
      <c r="H5" s="278">
        <f>SUM(D5:G5)</f>
        <v>7557001.7572719995</v>
      </c>
      <c r="I5" s="287">
        <v>1988350.1320179999</v>
      </c>
      <c r="J5" s="287">
        <v>2004898.1845199999</v>
      </c>
      <c r="K5" s="287">
        <v>1921397.995104</v>
      </c>
      <c r="L5" s="251">
        <f>K5-J5</f>
        <v>-83500.189415999921</v>
      </c>
      <c r="M5" s="259">
        <f>+IF(K5&lt;0,-(L5/J5),(L5/J5))</f>
        <v>-4.1648094681671334E-2</v>
      </c>
      <c r="N5" s="253">
        <f>K5-F5</f>
        <v>-90073.71920599998</v>
      </c>
      <c r="O5" s="266">
        <f>+IF(K5&lt;0,-(N5/F5),(N5/F5))</f>
        <v>-4.4780007874432474E-2</v>
      </c>
    </row>
    <row r="6" spans="1:21">
      <c r="A6" s="338"/>
      <c r="B6" s="339"/>
      <c r="C6" s="117"/>
      <c r="D6" s="340"/>
      <c r="E6" s="340"/>
      <c r="F6" s="340"/>
      <c r="G6" s="340"/>
      <c r="H6" s="279"/>
      <c r="I6" s="288"/>
      <c r="J6" s="288"/>
      <c r="K6" s="288"/>
      <c r="L6" s="341"/>
      <c r="M6" s="260"/>
      <c r="N6" s="254"/>
      <c r="O6" s="267"/>
    </row>
    <row r="7" spans="1:21">
      <c r="A7" s="342"/>
      <c r="B7" s="343"/>
      <c r="C7" s="117" t="s">
        <v>63</v>
      </c>
      <c r="D7" s="340">
        <v>848136.12211400003</v>
      </c>
      <c r="E7" s="340">
        <v>869496.11892599997</v>
      </c>
      <c r="F7" s="340">
        <v>880006.18271600001</v>
      </c>
      <c r="G7" s="340">
        <v>956803.51125700003</v>
      </c>
      <c r="H7" s="279">
        <f t="shared" ref="H7:H27" si="0">SUM(D7:G7)</f>
        <v>3554441.9350129999</v>
      </c>
      <c r="I7" s="288">
        <v>954777.00386699999</v>
      </c>
      <c r="J7" s="288">
        <v>955287.62566100003</v>
      </c>
      <c r="K7" s="288">
        <v>943482.93245600001</v>
      </c>
      <c r="L7" s="341">
        <f t="shared" ref="L7:L10" si="1">K7-J7</f>
        <v>-11804.693205000018</v>
      </c>
      <c r="M7" s="261">
        <f t="shared" ref="M7:M10" si="2">+IF(K7&lt;0,-(L7/J7),(L7/J7))</f>
        <v>-1.2357213563644666E-2</v>
      </c>
      <c r="N7" s="254">
        <f t="shared" ref="N7:N10" si="3">K7-F7</f>
        <v>63476.749739999999</v>
      </c>
      <c r="O7" s="268">
        <f t="shared" ref="O7:O10" si="4">+IF(K7&lt;0,-(N7/F7),(N7/F7))</f>
        <v>7.213216337195387E-2</v>
      </c>
      <c r="P7" s="128"/>
    </row>
    <row r="8" spans="1:21">
      <c r="A8" s="342"/>
      <c r="B8" s="343"/>
      <c r="C8" s="118" t="s">
        <v>50</v>
      </c>
      <c r="D8" s="344">
        <v>484742.71139499999</v>
      </c>
      <c r="E8" s="344">
        <v>480415.97465799999</v>
      </c>
      <c r="F8" s="344">
        <v>479462.05065200001</v>
      </c>
      <c r="G8" s="344">
        <v>537583.58860799996</v>
      </c>
      <c r="H8" s="280">
        <f t="shared" si="0"/>
        <v>1982204.325313</v>
      </c>
      <c r="I8" s="289">
        <v>522130.62399200001</v>
      </c>
      <c r="J8" s="289">
        <v>513915.68139500002</v>
      </c>
      <c r="K8" s="289">
        <v>507287.14536199998</v>
      </c>
      <c r="L8" s="345">
        <f t="shared" si="1"/>
        <v>-6628.5360330000403</v>
      </c>
      <c r="M8" s="262">
        <f t="shared" si="2"/>
        <v>-1.2898100355698799E-2</v>
      </c>
      <c r="N8" s="255">
        <f t="shared" si="3"/>
        <v>27825.094709999976</v>
      </c>
      <c r="O8" s="269">
        <f t="shared" si="4"/>
        <v>5.8033987616249949E-2</v>
      </c>
      <c r="Q8" s="112"/>
      <c r="R8" s="112"/>
      <c r="S8" s="112"/>
      <c r="T8" s="112"/>
      <c r="U8" s="112"/>
    </row>
    <row r="9" spans="1:21">
      <c r="A9" s="342"/>
      <c r="B9" s="343"/>
      <c r="C9" s="118" t="s">
        <v>51</v>
      </c>
      <c r="D9" s="344">
        <v>83551.395095999993</v>
      </c>
      <c r="E9" s="344">
        <v>89478.742566999994</v>
      </c>
      <c r="F9" s="344">
        <v>83244.096501000007</v>
      </c>
      <c r="G9" s="344">
        <v>88059.371564000001</v>
      </c>
      <c r="H9" s="280">
        <f t="shared" si="0"/>
        <v>344333.60572799994</v>
      </c>
      <c r="I9" s="289">
        <v>84684.185943999997</v>
      </c>
      <c r="J9" s="289">
        <v>87869.974451999995</v>
      </c>
      <c r="K9" s="289">
        <v>76409.453244999997</v>
      </c>
      <c r="L9" s="345">
        <f t="shared" si="1"/>
        <v>-11460.521206999998</v>
      </c>
      <c r="M9" s="262">
        <f t="shared" si="2"/>
        <v>-0.1304259080359747</v>
      </c>
      <c r="N9" s="255">
        <f t="shared" si="3"/>
        <v>-6834.6432560000103</v>
      </c>
      <c r="O9" s="269">
        <f t="shared" si="4"/>
        <v>-8.2103639096111833E-2</v>
      </c>
      <c r="Q9" s="112"/>
      <c r="R9" s="112"/>
      <c r="S9" s="112"/>
      <c r="T9" s="112"/>
    </row>
    <row r="10" spans="1:21">
      <c r="A10" s="342"/>
      <c r="B10" s="343"/>
      <c r="C10" s="118" t="s">
        <v>117</v>
      </c>
      <c r="D10" s="344">
        <v>279842.01562299998</v>
      </c>
      <c r="E10" s="344">
        <v>299601.401701</v>
      </c>
      <c r="F10" s="344">
        <v>317300.03556300001</v>
      </c>
      <c r="G10" s="344">
        <v>331160.55108499998</v>
      </c>
      <c r="H10" s="280">
        <f t="shared" si="0"/>
        <v>1227904.003972</v>
      </c>
      <c r="I10" s="289">
        <v>347962.19393100002</v>
      </c>
      <c r="J10" s="289">
        <v>353501.96981400001</v>
      </c>
      <c r="K10" s="289">
        <v>359786.33384899999</v>
      </c>
      <c r="L10" s="346">
        <f t="shared" si="1"/>
        <v>6284.3640349999769</v>
      </c>
      <c r="M10" s="263">
        <f t="shared" si="2"/>
        <v>1.7777451249583087E-2</v>
      </c>
      <c r="N10" s="256">
        <f t="shared" si="3"/>
        <v>42486.298285999976</v>
      </c>
      <c r="O10" s="270">
        <f t="shared" si="4"/>
        <v>0.13389944382015145</v>
      </c>
      <c r="Q10" s="112"/>
      <c r="R10" s="112"/>
      <c r="S10" s="112"/>
      <c r="T10" s="112"/>
    </row>
    <row r="11" spans="1:21">
      <c r="A11" s="342"/>
      <c r="B11" s="343"/>
      <c r="C11" s="118"/>
      <c r="D11" s="344"/>
      <c r="E11" s="344"/>
      <c r="F11" s="344"/>
      <c r="G11" s="344"/>
      <c r="H11" s="280"/>
      <c r="I11" s="289"/>
      <c r="J11" s="289"/>
      <c r="K11" s="289"/>
      <c r="L11" s="345"/>
      <c r="M11" s="262"/>
      <c r="N11" s="255"/>
      <c r="O11" s="269"/>
    </row>
    <row r="12" spans="1:21">
      <c r="A12" s="342"/>
      <c r="B12" s="343"/>
      <c r="C12" s="117" t="s">
        <v>64</v>
      </c>
      <c r="D12" s="340">
        <v>775632.71844500001</v>
      </c>
      <c r="E12" s="340">
        <v>1053758.792811</v>
      </c>
      <c r="F12" s="340">
        <v>1131465.5315940001</v>
      </c>
      <c r="G12" s="340">
        <v>1041702.779409</v>
      </c>
      <c r="H12" s="279">
        <f t="shared" si="0"/>
        <v>4002559.8222589996</v>
      </c>
      <c r="I12" s="288">
        <v>1033573.128151</v>
      </c>
      <c r="J12" s="288">
        <v>1049610.558859</v>
      </c>
      <c r="K12" s="288">
        <v>977915.06264799996</v>
      </c>
      <c r="L12" s="341">
        <f t="shared" ref="L12:L16" si="5">K12-J12</f>
        <v>-71695.49621100002</v>
      </c>
      <c r="M12" s="261">
        <f t="shared" ref="M12:M16" si="6">+IF(K12&lt;0,-(L12/J12),(L12/J12))</f>
        <v>-6.8306759688982199E-2</v>
      </c>
      <c r="N12" s="254">
        <f t="shared" ref="N12:N16" si="7">K12-F12</f>
        <v>-153550.4689460001</v>
      </c>
      <c r="O12" s="268">
        <f t="shared" ref="O12:O16" si="8">+IF(K12&lt;0,-(N12/F12),(N12/F12))</f>
        <v>-0.13570936511842244</v>
      </c>
    </row>
    <row r="13" spans="1:21">
      <c r="A13" s="342"/>
      <c r="B13" s="343"/>
      <c r="C13" s="118" t="s">
        <v>118</v>
      </c>
      <c r="D13" s="344">
        <v>231976.748513</v>
      </c>
      <c r="E13" s="344">
        <v>480711.63074200001</v>
      </c>
      <c r="F13" s="344">
        <v>513325.38655699999</v>
      </c>
      <c r="G13" s="344">
        <v>497935.12554199999</v>
      </c>
      <c r="H13" s="280">
        <f t="shared" si="0"/>
        <v>1723948.891354</v>
      </c>
      <c r="I13" s="289">
        <v>468242.982281</v>
      </c>
      <c r="J13" s="289">
        <v>510882.72326399997</v>
      </c>
      <c r="K13" s="289">
        <v>470872.79000400001</v>
      </c>
      <c r="L13" s="345">
        <f t="shared" si="5"/>
        <v>-40009.933259999962</v>
      </c>
      <c r="M13" s="262">
        <f t="shared" si="6"/>
        <v>-7.8315299065857671E-2</v>
      </c>
      <c r="N13" s="255">
        <f t="shared" si="7"/>
        <v>-42452.596552999981</v>
      </c>
      <c r="O13" s="269">
        <f t="shared" si="8"/>
        <v>-8.2701143689268938E-2</v>
      </c>
    </row>
    <row r="14" spans="1:21">
      <c r="A14" s="342"/>
      <c r="B14" s="343"/>
      <c r="C14" s="118" t="s">
        <v>119</v>
      </c>
      <c r="D14" s="344">
        <v>228585.737459</v>
      </c>
      <c r="E14" s="344">
        <v>230990.03681600001</v>
      </c>
      <c r="F14" s="344">
        <v>249142.46036600001</v>
      </c>
      <c r="G14" s="344">
        <v>213351.78790299999</v>
      </c>
      <c r="H14" s="280">
        <f t="shared" si="0"/>
        <v>922070.02254399995</v>
      </c>
      <c r="I14" s="289">
        <v>226951.968058</v>
      </c>
      <c r="J14" s="289">
        <v>215678.061915</v>
      </c>
      <c r="K14" s="289">
        <v>218748.507236</v>
      </c>
      <c r="L14" s="345">
        <f t="shared" si="5"/>
        <v>3070.4453210000065</v>
      </c>
      <c r="M14" s="262">
        <f t="shared" si="6"/>
        <v>1.4236243101118403E-2</v>
      </c>
      <c r="N14" s="255">
        <f t="shared" si="7"/>
        <v>-30393.953130000009</v>
      </c>
      <c r="O14" s="269">
        <f t="shared" si="8"/>
        <v>-0.12199427221417861</v>
      </c>
    </row>
    <row r="15" spans="1:21">
      <c r="A15" s="342"/>
      <c r="B15" s="343"/>
      <c r="C15" s="118" t="s">
        <v>120</v>
      </c>
      <c r="D15" s="344">
        <v>247326.145533</v>
      </c>
      <c r="E15" s="344">
        <v>268560.040171</v>
      </c>
      <c r="F15" s="344">
        <v>262020.022761</v>
      </c>
      <c r="G15" s="344">
        <v>231622.64360000001</v>
      </c>
      <c r="H15" s="280">
        <f t="shared" si="0"/>
        <v>1009528.852065</v>
      </c>
      <c r="I15" s="289">
        <v>243129.442194</v>
      </c>
      <c r="J15" s="289">
        <v>233465.34823599999</v>
      </c>
      <c r="K15" s="289">
        <v>233621.98602899999</v>
      </c>
      <c r="L15" s="345">
        <f t="shared" si="5"/>
        <v>156.63779300000169</v>
      </c>
      <c r="M15" s="262">
        <f t="shared" si="6"/>
        <v>6.7092523230326815E-4</v>
      </c>
      <c r="N15" s="255">
        <f t="shared" si="7"/>
        <v>-28398.036732000008</v>
      </c>
      <c r="O15" s="269">
        <f t="shared" si="8"/>
        <v>-0.10838117038827642</v>
      </c>
    </row>
    <row r="16" spans="1:21">
      <c r="A16" s="342"/>
      <c r="B16" s="343"/>
      <c r="C16" s="118" t="s">
        <v>121</v>
      </c>
      <c r="D16" s="344">
        <v>67744.086939999994</v>
      </c>
      <c r="E16" s="344">
        <v>73497.085082000005</v>
      </c>
      <c r="F16" s="344">
        <v>106977.66191</v>
      </c>
      <c r="G16" s="344">
        <v>98793.222364000001</v>
      </c>
      <c r="H16" s="280">
        <f t="shared" si="0"/>
        <v>347012.05629600002</v>
      </c>
      <c r="I16" s="289">
        <v>95248.735618000006</v>
      </c>
      <c r="J16" s="289">
        <v>89584.425443999993</v>
      </c>
      <c r="K16" s="289">
        <v>54671.779379</v>
      </c>
      <c r="L16" s="345">
        <f t="shared" si="5"/>
        <v>-34912.646064999994</v>
      </c>
      <c r="M16" s="262">
        <f t="shared" si="6"/>
        <v>-0.38971780967467601</v>
      </c>
      <c r="N16" s="255">
        <f t="shared" si="7"/>
        <v>-52305.882530999996</v>
      </c>
      <c r="O16" s="269">
        <f t="shared" si="8"/>
        <v>-0.48894209872529076</v>
      </c>
    </row>
    <row r="17" spans="1:15">
      <c r="A17" s="342"/>
      <c r="B17" s="343"/>
      <c r="C17" s="117"/>
      <c r="D17" s="344"/>
      <c r="E17" s="344"/>
      <c r="F17" s="344"/>
      <c r="G17" s="344"/>
      <c r="H17" s="280"/>
      <c r="I17" s="289"/>
      <c r="J17" s="289"/>
      <c r="K17" s="289"/>
      <c r="L17" s="345"/>
      <c r="M17" s="262"/>
      <c r="N17" s="255"/>
      <c r="O17" s="269"/>
    </row>
    <row r="18" spans="1:15">
      <c r="A18" s="338"/>
      <c r="B18" s="339"/>
      <c r="C18" s="117" t="s">
        <v>122</v>
      </c>
      <c r="D18" s="340">
        <v>1561174.902883</v>
      </c>
      <c r="E18" s="340">
        <v>1810165.199241</v>
      </c>
      <c r="F18" s="340">
        <v>1887163.0878600001</v>
      </c>
      <c r="G18" s="340">
        <v>1837640.7216149999</v>
      </c>
      <c r="H18" s="279">
        <f t="shared" si="0"/>
        <v>7096143.911599</v>
      </c>
      <c r="I18" s="288">
        <v>1868056.0470070001</v>
      </c>
      <c r="J18" s="288">
        <v>1870933.952881</v>
      </c>
      <c r="K18" s="288">
        <v>1790872.250056</v>
      </c>
      <c r="L18" s="341">
        <f t="shared" ref="L18:L25" si="9">K18-J18</f>
        <v>-80061.702825000044</v>
      </c>
      <c r="M18" s="261">
        <f t="shared" ref="M18:M25" si="10">+IF(K18&lt;0,-(L18/J18),(L18/J18))</f>
        <v>-4.2792372601777429E-2</v>
      </c>
      <c r="N18" s="254">
        <f t="shared" ref="N18:N25" si="11">K18-F18</f>
        <v>-96290.837804000126</v>
      </c>
      <c r="O18" s="268">
        <f t="shared" ref="O18:O25" si="12">+IF(K18&lt;0,-(N18/F18),(N18/F18))</f>
        <v>-5.1024121033011377E-2</v>
      </c>
    </row>
    <row r="19" spans="1:15">
      <c r="A19" s="342"/>
      <c r="B19" s="343"/>
      <c r="C19" s="118" t="s">
        <v>86</v>
      </c>
      <c r="D19" s="344">
        <v>447965.05443600001</v>
      </c>
      <c r="E19" s="344">
        <v>472384.333109</v>
      </c>
      <c r="F19" s="344">
        <v>467501.80007400003</v>
      </c>
      <c r="G19" s="344">
        <v>472335.89605099999</v>
      </c>
      <c r="H19" s="280">
        <f t="shared" si="0"/>
        <v>1860187.0836700001</v>
      </c>
      <c r="I19" s="289">
        <v>478980.19277600001</v>
      </c>
      <c r="J19" s="289">
        <v>480635.82073799998</v>
      </c>
      <c r="K19" s="289">
        <v>459000.68573899998</v>
      </c>
      <c r="L19" s="345">
        <f t="shared" si="9"/>
        <v>-21635.134999000002</v>
      </c>
      <c r="M19" s="262">
        <f t="shared" si="10"/>
        <v>-4.5013571742905024E-2</v>
      </c>
      <c r="N19" s="255">
        <f t="shared" si="11"/>
        <v>-8501.1143350000493</v>
      </c>
      <c r="O19" s="269">
        <f t="shared" si="12"/>
        <v>-1.8184131769448636E-2</v>
      </c>
    </row>
    <row r="20" spans="1:15">
      <c r="A20" s="342"/>
      <c r="B20" s="343"/>
      <c r="C20" s="118" t="s">
        <v>87</v>
      </c>
      <c r="D20" s="344">
        <v>642373.51081799995</v>
      </c>
      <c r="E20" s="344">
        <v>780423.11410200002</v>
      </c>
      <c r="F20" s="344">
        <v>849364.85704300005</v>
      </c>
      <c r="G20" s="344">
        <v>714211.10815800005</v>
      </c>
      <c r="H20" s="280">
        <f t="shared" si="0"/>
        <v>2986372.5901210001</v>
      </c>
      <c r="I20" s="289">
        <v>819933.589851</v>
      </c>
      <c r="J20" s="289">
        <v>796794.28351700003</v>
      </c>
      <c r="K20" s="289">
        <v>747683.82421999995</v>
      </c>
      <c r="L20" s="345">
        <f t="shared" si="9"/>
        <v>-49110.459297000081</v>
      </c>
      <c r="M20" s="262">
        <f t="shared" si="10"/>
        <v>-6.1635054759968395E-2</v>
      </c>
      <c r="N20" s="255">
        <f t="shared" si="11"/>
        <v>-101681.0328230001</v>
      </c>
      <c r="O20" s="269">
        <f t="shared" si="12"/>
        <v>-0.11971419817979635</v>
      </c>
    </row>
    <row r="21" spans="1:15">
      <c r="A21" s="342"/>
      <c r="B21" s="343"/>
      <c r="C21" s="118" t="s">
        <v>88</v>
      </c>
      <c r="D21" s="344">
        <v>173960.996988</v>
      </c>
      <c r="E21" s="344">
        <v>205235.14983099999</v>
      </c>
      <c r="F21" s="344">
        <v>198837.42367799999</v>
      </c>
      <c r="G21" s="344">
        <v>256829.89726299999</v>
      </c>
      <c r="H21" s="280">
        <f t="shared" si="0"/>
        <v>834863.46776000003</v>
      </c>
      <c r="I21" s="289">
        <v>202396.94999200001</v>
      </c>
      <c r="J21" s="289">
        <v>195558.14282400001</v>
      </c>
      <c r="K21" s="289">
        <v>194123.137089</v>
      </c>
      <c r="L21" s="345">
        <f t="shared" si="9"/>
        <v>-1435.0057350000134</v>
      </c>
      <c r="M21" s="262">
        <f t="shared" si="10"/>
        <v>-7.3380004242088832E-3</v>
      </c>
      <c r="N21" s="255">
        <f t="shared" si="11"/>
        <v>-4714.2865889999957</v>
      </c>
      <c r="O21" s="269">
        <f t="shared" si="12"/>
        <v>-2.3709252020054208E-2</v>
      </c>
    </row>
    <row r="22" spans="1:15">
      <c r="A22" s="342"/>
      <c r="B22" s="343"/>
      <c r="C22" s="118" t="s">
        <v>89</v>
      </c>
      <c r="D22" s="344">
        <v>96979.354791000005</v>
      </c>
      <c r="E22" s="344">
        <v>100414.688116</v>
      </c>
      <c r="F22" s="344">
        <v>104532.70490700001</v>
      </c>
      <c r="G22" s="344">
        <v>103919.384467</v>
      </c>
      <c r="H22" s="280">
        <f t="shared" si="0"/>
        <v>405846.13228100003</v>
      </c>
      <c r="I22" s="289">
        <v>89254.079249999995</v>
      </c>
      <c r="J22" s="289">
        <v>108205.144547</v>
      </c>
      <c r="K22" s="289">
        <v>105461.317194</v>
      </c>
      <c r="L22" s="345">
        <f t="shared" si="9"/>
        <v>-2743.8273530000006</v>
      </c>
      <c r="M22" s="262">
        <f t="shared" si="10"/>
        <v>-2.5357642323634542E-2</v>
      </c>
      <c r="N22" s="255">
        <f t="shared" si="11"/>
        <v>928.61228699999629</v>
      </c>
      <c r="O22" s="269">
        <f t="shared" si="12"/>
        <v>8.8834617627675302E-3</v>
      </c>
    </row>
    <row r="23" spans="1:15">
      <c r="A23" s="342"/>
      <c r="B23" s="343"/>
      <c r="C23" s="118" t="s">
        <v>98</v>
      </c>
      <c r="D23" s="344">
        <v>150300.39225899999</v>
      </c>
      <c r="E23" s="344">
        <v>192154.792996</v>
      </c>
      <c r="F23" s="344">
        <v>198352.33583500001</v>
      </c>
      <c r="G23" s="344">
        <v>210115.704241</v>
      </c>
      <c r="H23" s="280">
        <f t="shared" si="0"/>
        <v>750923.22533100005</v>
      </c>
      <c r="I23" s="289">
        <v>197839.320159</v>
      </c>
      <c r="J23" s="289">
        <v>207280.28503100001</v>
      </c>
      <c r="K23" s="289">
        <v>210679.11048</v>
      </c>
      <c r="L23" s="345">
        <f t="shared" si="9"/>
        <v>3398.8254489999963</v>
      </c>
      <c r="M23" s="262">
        <f t="shared" si="10"/>
        <v>1.639724418794427E-2</v>
      </c>
      <c r="N23" s="255">
        <f t="shared" si="11"/>
        <v>12326.774644999998</v>
      </c>
      <c r="O23" s="269">
        <f t="shared" si="12"/>
        <v>6.2145850680851385E-2</v>
      </c>
    </row>
    <row r="24" spans="1:15">
      <c r="A24" s="342"/>
      <c r="B24" s="343"/>
      <c r="C24" s="118" t="s">
        <v>123</v>
      </c>
      <c r="D24" s="344">
        <v>4832.7418829999997</v>
      </c>
      <c r="E24" s="344">
        <v>6824.3545990000002</v>
      </c>
      <c r="F24" s="344">
        <v>9569.9142240000001</v>
      </c>
      <c r="G24" s="344">
        <v>8509.839704</v>
      </c>
      <c r="H24" s="280">
        <f t="shared" si="0"/>
        <v>29736.850409999999</v>
      </c>
      <c r="I24" s="289">
        <v>17288.340767000002</v>
      </c>
      <c r="J24" s="289">
        <v>16830.778478</v>
      </c>
      <c r="K24" s="289">
        <v>15052.901959000001</v>
      </c>
      <c r="L24" s="345">
        <f t="shared" si="9"/>
        <v>-1777.8765189999995</v>
      </c>
      <c r="M24" s="262">
        <f t="shared" si="10"/>
        <v>-0.10563245908820638</v>
      </c>
      <c r="N24" s="255">
        <f t="shared" si="11"/>
        <v>5482.9877350000006</v>
      </c>
      <c r="O24" s="269">
        <f t="shared" si="12"/>
        <v>0.57294011280157953</v>
      </c>
    </row>
    <row r="25" spans="1:15">
      <c r="A25" s="342"/>
      <c r="B25" s="343"/>
      <c r="C25" s="118" t="s">
        <v>90</v>
      </c>
      <c r="D25" s="344">
        <v>44762.851708000002</v>
      </c>
      <c r="E25" s="344">
        <v>52728.766488000001</v>
      </c>
      <c r="F25" s="344">
        <v>59004.052099</v>
      </c>
      <c r="G25" s="344">
        <v>71718.891730999996</v>
      </c>
      <c r="H25" s="280">
        <f t="shared" si="0"/>
        <v>228214.562026</v>
      </c>
      <c r="I25" s="289">
        <v>62363.574212</v>
      </c>
      <c r="J25" s="289">
        <v>65629.497745999994</v>
      </c>
      <c r="K25" s="289">
        <v>58871.273374999997</v>
      </c>
      <c r="L25" s="345">
        <f t="shared" si="9"/>
        <v>-6758.2243709999966</v>
      </c>
      <c r="M25" s="262">
        <f t="shared" si="10"/>
        <v>-0.10297540897167537</v>
      </c>
      <c r="N25" s="255">
        <f t="shared" si="11"/>
        <v>-132.77872400000342</v>
      </c>
      <c r="O25" s="269">
        <f t="shared" si="12"/>
        <v>-2.2503322954366004E-3</v>
      </c>
    </row>
    <row r="26" spans="1:15">
      <c r="A26" s="342"/>
      <c r="B26" s="343"/>
      <c r="C26" s="120"/>
      <c r="D26" s="344"/>
      <c r="E26" s="344"/>
      <c r="F26" s="344"/>
      <c r="G26" s="344"/>
      <c r="H26" s="119"/>
      <c r="I26" s="289"/>
      <c r="J26" s="289"/>
      <c r="K26" s="289"/>
      <c r="L26" s="345"/>
      <c r="M26" s="262"/>
      <c r="N26" s="255"/>
      <c r="O26" s="269"/>
    </row>
    <row r="27" spans="1:15">
      <c r="A27" s="337"/>
      <c r="B27" s="115" t="s">
        <v>3</v>
      </c>
      <c r="C27" s="116"/>
      <c r="D27" s="229">
        <v>62593.937676000001</v>
      </c>
      <c r="E27" s="229">
        <v>113089.71249599999</v>
      </c>
      <c r="F27" s="229">
        <v>124308.62645</v>
      </c>
      <c r="G27" s="229">
        <v>160865.569051</v>
      </c>
      <c r="H27" s="278">
        <f t="shared" si="0"/>
        <v>460857.84567299997</v>
      </c>
      <c r="I27" s="287">
        <v>120294.085011</v>
      </c>
      <c r="J27" s="287">
        <v>133964.23163900001</v>
      </c>
      <c r="K27" s="287">
        <v>130525.745048</v>
      </c>
      <c r="L27" s="251">
        <f>K27-J27</f>
        <v>-3438.486591000008</v>
      </c>
      <c r="M27" s="259">
        <f>+IF(K27&lt;0,-(L27/J27),(L27/J27))</f>
        <v>-2.5667198989845787E-2</v>
      </c>
      <c r="N27" s="253">
        <f>K27-F27</f>
        <v>6217.1185980000009</v>
      </c>
      <c r="O27" s="266">
        <f>+IF(K27&lt;0,-(N27/F27),(N27/F27))</f>
        <v>5.0013573277641193E-2</v>
      </c>
    </row>
    <row r="28" spans="1:15">
      <c r="A28" s="347"/>
      <c r="B28" s="121"/>
      <c r="C28" s="122" t="s">
        <v>4</v>
      </c>
      <c r="D28" s="123">
        <f t="shared" ref="D28" si="13">D27/D5</f>
        <v>3.8548552055261365E-2</v>
      </c>
      <c r="E28" s="123">
        <f t="shared" ref="E28" si="14">E27/E5</f>
        <v>5.8801208204825164E-2</v>
      </c>
      <c r="F28" s="123">
        <f t="shared" ref="F28" si="15">F27/F5</f>
        <v>6.1799838180991717E-2</v>
      </c>
      <c r="G28" s="123">
        <f t="shared" ref="G28:H28" si="16">G27/G5</f>
        <v>8.0492901024290367E-2</v>
      </c>
      <c r="H28" s="315">
        <f t="shared" si="16"/>
        <v>6.0984218407720066E-2</v>
      </c>
      <c r="I28" s="290">
        <f>I27/I5</f>
        <v>6.049944779540016E-2</v>
      </c>
      <c r="J28" s="290">
        <f>J27/J5</f>
        <v>6.6818471218812972E-2</v>
      </c>
      <c r="K28" s="290">
        <f>K27/K5</f>
        <v>6.7932695558441544E-2</v>
      </c>
      <c r="L28" s="292">
        <f>K28-J28</f>
        <v>1.1142243396285723E-3</v>
      </c>
      <c r="M28" s="302"/>
      <c r="N28" s="292">
        <f>K28-F28</f>
        <v>6.1328573774498268E-3</v>
      </c>
      <c r="O28" s="271"/>
    </row>
    <row r="29" spans="1:15">
      <c r="A29" s="342"/>
      <c r="B29" s="343"/>
      <c r="C29" s="120"/>
      <c r="D29" s="344"/>
      <c r="E29" s="344"/>
      <c r="F29" s="344"/>
      <c r="G29" s="344"/>
      <c r="H29" s="119"/>
      <c r="I29" s="289"/>
      <c r="J29" s="289"/>
      <c r="K29" s="289"/>
      <c r="L29" s="345"/>
      <c r="M29" s="262"/>
      <c r="N29" s="255"/>
      <c r="O29" s="269"/>
    </row>
    <row r="30" spans="1:15">
      <c r="A30" s="338"/>
      <c r="C30" s="117" t="s">
        <v>5</v>
      </c>
      <c r="D30" s="340">
        <v>16964.193034</v>
      </c>
      <c r="E30" s="340">
        <v>16510.596723999999</v>
      </c>
      <c r="F30" s="340">
        <v>72789.427318000002</v>
      </c>
      <c r="G30" s="340">
        <v>86061.279122000007</v>
      </c>
      <c r="H30" s="279">
        <f t="shared" ref="H30:H47" si="17">SUM(D30:G30)</f>
        <v>192325.49619800001</v>
      </c>
      <c r="I30" s="288">
        <v>25554.897250000002</v>
      </c>
      <c r="J30" s="288">
        <v>63995.666624999998</v>
      </c>
      <c r="K30" s="288">
        <v>52735.054265999999</v>
      </c>
      <c r="L30" s="341">
        <f t="shared" ref="L30:L33" si="18">K30-J30</f>
        <v>-11260.612358999999</v>
      </c>
      <c r="M30" s="261">
        <f t="shared" ref="M30:M33" si="19">+IF(K30&lt;0,-(L30/J30),(L30/J30))</f>
        <v>-0.17595898211334554</v>
      </c>
      <c r="N30" s="254">
        <f t="shared" ref="N30:N33" si="20">K30-F30</f>
        <v>-20054.373052000003</v>
      </c>
      <c r="O30" s="268">
        <f t="shared" ref="O30:O33" si="21">+IF(K30&lt;0,-(N30/F30),(N30/F30))</f>
        <v>-0.27551216970545916</v>
      </c>
    </row>
    <row r="31" spans="1:15">
      <c r="A31" s="338"/>
      <c r="C31" s="117" t="s">
        <v>6</v>
      </c>
      <c r="D31" s="340">
        <v>42037.082431000003</v>
      </c>
      <c r="E31" s="340">
        <v>28429.937887</v>
      </c>
      <c r="F31" s="340">
        <v>79955.989547999998</v>
      </c>
      <c r="G31" s="340">
        <v>2164000.9128549998</v>
      </c>
      <c r="H31" s="279">
        <f t="shared" si="17"/>
        <v>2314423.9227209999</v>
      </c>
      <c r="I31" s="288">
        <v>46801.278899999998</v>
      </c>
      <c r="J31" s="288">
        <v>65306.667385000001</v>
      </c>
      <c r="K31" s="288">
        <v>73895.372648999997</v>
      </c>
      <c r="L31" s="341">
        <f t="shared" si="18"/>
        <v>8588.7052639999965</v>
      </c>
      <c r="M31" s="261">
        <f t="shared" si="19"/>
        <v>0.13151345196298744</v>
      </c>
      <c r="N31" s="254">
        <f t="shared" si="20"/>
        <v>-6060.6168990000006</v>
      </c>
      <c r="O31" s="268">
        <f t="shared" si="21"/>
        <v>-7.5799410816642182E-2</v>
      </c>
    </row>
    <row r="32" spans="1:15">
      <c r="A32" s="338"/>
      <c r="C32" s="117" t="s">
        <v>7</v>
      </c>
      <c r="D32" s="340">
        <v>79221.782051999995</v>
      </c>
      <c r="E32" s="340">
        <v>61649.261225000002</v>
      </c>
      <c r="F32" s="340">
        <v>55623.501338000002</v>
      </c>
      <c r="G32" s="340">
        <v>120941.971695</v>
      </c>
      <c r="H32" s="279">
        <f t="shared" si="17"/>
        <v>317436.51630999998</v>
      </c>
      <c r="I32" s="288">
        <v>79518.790460999997</v>
      </c>
      <c r="J32" s="288">
        <v>79401.24007</v>
      </c>
      <c r="K32" s="288">
        <v>86813.454257000005</v>
      </c>
      <c r="L32" s="341">
        <f t="shared" si="18"/>
        <v>7412.214187000005</v>
      </c>
      <c r="M32" s="261">
        <f t="shared" si="19"/>
        <v>9.3351365551286217E-2</v>
      </c>
      <c r="N32" s="254">
        <f t="shared" si="20"/>
        <v>31189.952919000003</v>
      </c>
      <c r="O32" s="268">
        <f t="shared" si="21"/>
        <v>0.56073336213540614</v>
      </c>
    </row>
    <row r="33" spans="1:15">
      <c r="A33" s="338"/>
      <c r="C33" s="117" t="s">
        <v>8</v>
      </c>
      <c r="D33" s="340">
        <v>46408.217842999999</v>
      </c>
      <c r="E33" s="340">
        <v>50524.448966999997</v>
      </c>
      <c r="F33" s="340">
        <v>70486.559028999996</v>
      </c>
      <c r="G33" s="340">
        <v>140977.17654099999</v>
      </c>
      <c r="H33" s="279">
        <f t="shared" si="17"/>
        <v>308396.40237999998</v>
      </c>
      <c r="I33" s="288">
        <v>54363.388805000002</v>
      </c>
      <c r="J33" s="288">
        <v>75128.956592000002</v>
      </c>
      <c r="K33" s="288">
        <v>82623.275064000001</v>
      </c>
      <c r="L33" s="341">
        <f t="shared" si="18"/>
        <v>7494.318471999999</v>
      </c>
      <c r="M33" s="261">
        <f t="shared" si="19"/>
        <v>9.9752729333100046E-2</v>
      </c>
      <c r="N33" s="254">
        <f t="shared" si="20"/>
        <v>12136.716035000005</v>
      </c>
      <c r="O33" s="268">
        <f t="shared" si="21"/>
        <v>0.17218482789047265</v>
      </c>
    </row>
    <row r="34" spans="1:15">
      <c r="A34" s="342"/>
      <c r="C34" s="120"/>
      <c r="D34" s="344"/>
      <c r="E34" s="344"/>
      <c r="F34" s="344"/>
      <c r="G34" s="344"/>
      <c r="H34" s="280"/>
      <c r="I34" s="289"/>
      <c r="J34" s="289"/>
      <c r="K34" s="289"/>
      <c r="L34" s="345"/>
      <c r="M34" s="262"/>
      <c r="N34" s="255"/>
      <c r="O34" s="269"/>
    </row>
    <row r="35" spans="1:15">
      <c r="A35" s="338"/>
      <c r="C35" s="117" t="s">
        <v>95</v>
      </c>
      <c r="D35" s="340">
        <v>-5522.314873000003</v>
      </c>
      <c r="E35" s="340">
        <v>-623.31724399999803</v>
      </c>
      <c r="F35" s="340">
        <v>10255.302071000002</v>
      </c>
      <c r="G35" s="340">
        <v>-149.44875999999931</v>
      </c>
      <c r="H35" s="279">
        <f t="shared" si="17"/>
        <v>3960.2211940000016</v>
      </c>
      <c r="I35" s="288">
        <f>I36-I37</f>
        <v>16415.937363999998</v>
      </c>
      <c r="J35" s="288">
        <f>J36-J37</f>
        <v>27949.242441000002</v>
      </c>
      <c r="K35" s="288">
        <f>K36-K37</f>
        <v>22164.664229999998</v>
      </c>
      <c r="L35" s="341">
        <f t="shared" ref="L35:L37" si="22">K35-J35</f>
        <v>-5784.5782110000036</v>
      </c>
      <c r="M35" s="293">
        <f t="shared" ref="M35:M37" si="23">+IF(K35&lt;0,-(L35/J35),(L35/J35))</f>
        <v>-0.20696726300224672</v>
      </c>
      <c r="N35" s="254">
        <f t="shared" ref="N35:N37" si="24">K35-F35</f>
        <v>11909.362158999997</v>
      </c>
      <c r="O35" s="295">
        <f t="shared" ref="O35:O37" si="25">+IF(K35&lt;0,-(N35/F35),(N35/F35))</f>
        <v>1.1612882854691677</v>
      </c>
    </row>
    <row r="36" spans="1:15">
      <c r="A36" s="338"/>
      <c r="C36" s="120" t="s">
        <v>169</v>
      </c>
      <c r="D36" s="344">
        <v>34086.508383</v>
      </c>
      <c r="E36" s="344">
        <v>28366.777770000001</v>
      </c>
      <c r="F36" s="344">
        <v>32807.041937000002</v>
      </c>
      <c r="G36" s="344">
        <v>26908.655273</v>
      </c>
      <c r="H36" s="280">
        <f t="shared" si="17"/>
        <v>122168.98336299999</v>
      </c>
      <c r="I36" s="289">
        <v>43354.338414999998</v>
      </c>
      <c r="J36" s="289">
        <v>38743.512228</v>
      </c>
      <c r="K36" s="289">
        <v>41337.13076</v>
      </c>
      <c r="L36" s="345">
        <f t="shared" si="22"/>
        <v>2593.6185320000004</v>
      </c>
      <c r="M36" s="262">
        <f t="shared" si="23"/>
        <v>6.694329922225245E-2</v>
      </c>
      <c r="N36" s="255">
        <f t="shared" si="24"/>
        <v>8530.0888229999982</v>
      </c>
      <c r="O36" s="269">
        <f t="shared" si="25"/>
        <v>0.26000786170787643</v>
      </c>
    </row>
    <row r="37" spans="1:15">
      <c r="A37" s="338"/>
      <c r="C37" s="120" t="s">
        <v>170</v>
      </c>
      <c r="D37" s="344">
        <v>39608.823256000003</v>
      </c>
      <c r="E37" s="344">
        <v>28990.095013999999</v>
      </c>
      <c r="F37" s="344">
        <v>22551.739866</v>
      </c>
      <c r="G37" s="344">
        <v>27058.104033</v>
      </c>
      <c r="H37" s="280">
        <f t="shared" si="17"/>
        <v>118208.76216899999</v>
      </c>
      <c r="I37" s="289">
        <v>26938.401051000001</v>
      </c>
      <c r="J37" s="289">
        <v>10794.269786999999</v>
      </c>
      <c r="K37" s="289">
        <v>19172.466530000002</v>
      </c>
      <c r="L37" s="345">
        <f t="shared" si="22"/>
        <v>8378.1967430000022</v>
      </c>
      <c r="M37" s="262">
        <f t="shared" si="23"/>
        <v>0.77617077470957996</v>
      </c>
      <c r="N37" s="255">
        <f t="shared" si="24"/>
        <v>-3379.2733359999984</v>
      </c>
      <c r="O37" s="269">
        <f t="shared" si="25"/>
        <v>-0.1498453492315571</v>
      </c>
    </row>
    <row r="38" spans="1:15">
      <c r="A38" s="342"/>
      <c r="C38" s="120"/>
      <c r="D38" s="344"/>
      <c r="E38" s="344"/>
      <c r="F38" s="344"/>
      <c r="G38" s="344"/>
      <c r="H38" s="280"/>
      <c r="I38" s="289"/>
      <c r="J38" s="289"/>
      <c r="K38" s="289"/>
      <c r="L38" s="345"/>
      <c r="M38" s="262"/>
      <c r="N38" s="255"/>
      <c r="O38" s="269"/>
    </row>
    <row r="39" spans="1:15">
      <c r="A39" s="338"/>
      <c r="C39" s="117" t="s">
        <v>14</v>
      </c>
      <c r="D39" s="340">
        <v>64812.297615000003</v>
      </c>
      <c r="E39" s="340">
        <v>111671.866347</v>
      </c>
      <c r="F39" s="340">
        <v>112534.3086</v>
      </c>
      <c r="G39" s="340">
        <v>-1937258.718288</v>
      </c>
      <c r="H39" s="279">
        <f t="shared" si="17"/>
        <v>-1648240.2457260001</v>
      </c>
      <c r="I39" s="288">
        <v>140619.04238100001</v>
      </c>
      <c r="J39" s="288">
        <v>164874.75679799999</v>
      </c>
      <c r="K39" s="288">
        <v>135720.27008799999</v>
      </c>
      <c r="L39" s="341">
        <f t="shared" ref="L39:L47" si="26">K39-J39</f>
        <v>-29154.486709999997</v>
      </c>
      <c r="M39" s="293">
        <f t="shared" ref="M39:M47" si="27">+IF(K39&lt;0,-(L39/J39),(L39/J39))</f>
        <v>-0.17682808015128279</v>
      </c>
      <c r="N39" s="254">
        <f t="shared" ref="N39:N47" si="28">K39-F39</f>
        <v>23185.961487999986</v>
      </c>
      <c r="O39" s="268">
        <f t="shared" ref="O39:O47" si="29">+IF(K39&lt;0,-(N39/F39),(N39/F39))</f>
        <v>0.20603460203780011</v>
      </c>
    </row>
    <row r="40" spans="1:15">
      <c r="A40" s="338"/>
      <c r="C40" s="117" t="s">
        <v>9</v>
      </c>
      <c r="D40" s="340">
        <v>56473.983970794754</v>
      </c>
      <c r="E40" s="340">
        <v>56906.332480794743</v>
      </c>
      <c r="F40" s="340">
        <v>75676.399884794751</v>
      </c>
      <c r="G40" s="340">
        <v>-20627.95104838425</v>
      </c>
      <c r="H40" s="279">
        <f t="shared" si="17"/>
        <v>168428.765288</v>
      </c>
      <c r="I40" s="288">
        <v>72944.373269000003</v>
      </c>
      <c r="J40" s="288">
        <v>77725.556697000007</v>
      </c>
      <c r="K40" s="288">
        <v>57207.225676000002</v>
      </c>
      <c r="L40" s="341">
        <f t="shared" si="26"/>
        <v>-20518.331021000005</v>
      </c>
      <c r="M40" s="293">
        <f t="shared" si="27"/>
        <v>-0.26398435589193991</v>
      </c>
      <c r="N40" s="254">
        <f t="shared" si="28"/>
        <v>-18469.17420879475</v>
      </c>
      <c r="O40" s="268">
        <f t="shared" si="29"/>
        <v>-0.24405460932220774</v>
      </c>
    </row>
    <row r="41" spans="1:15">
      <c r="A41" s="338"/>
      <c r="C41" s="117" t="s">
        <v>10</v>
      </c>
      <c r="D41" s="340">
        <v>8338.3136442052455</v>
      </c>
      <c r="E41" s="340">
        <v>54765.533866205253</v>
      </c>
      <c r="F41" s="340">
        <v>36857.908715205245</v>
      </c>
      <c r="G41" s="340">
        <v>-1916630.7672396158</v>
      </c>
      <c r="H41" s="279">
        <f t="shared" si="17"/>
        <v>-1816669.011014</v>
      </c>
      <c r="I41" s="288">
        <v>67674.669112000003</v>
      </c>
      <c r="J41" s="288">
        <v>87149.200100999995</v>
      </c>
      <c r="K41" s="288">
        <v>78513.044412000003</v>
      </c>
      <c r="L41" s="341">
        <f t="shared" si="26"/>
        <v>-8636.155688999992</v>
      </c>
      <c r="M41" s="293">
        <f t="shared" si="27"/>
        <v>-9.9096212919811938E-2</v>
      </c>
      <c r="N41" s="254">
        <f t="shared" si="28"/>
        <v>41655.135696794758</v>
      </c>
      <c r="O41" s="268">
        <f t="shared" si="29"/>
        <v>1.1301546167108087</v>
      </c>
    </row>
    <row r="42" spans="1:15" ht="16.5" hidden="1" customHeight="1">
      <c r="A42" s="338"/>
      <c r="C42" s="117" t="s">
        <v>11</v>
      </c>
      <c r="D42" s="340">
        <v>0</v>
      </c>
      <c r="E42" s="340">
        <v>0</v>
      </c>
      <c r="F42" s="340">
        <v>0</v>
      </c>
      <c r="G42" s="340">
        <v>0</v>
      </c>
      <c r="H42" s="279">
        <f t="shared" si="17"/>
        <v>0</v>
      </c>
      <c r="I42" s="288"/>
      <c r="J42" s="288"/>
      <c r="K42" s="288"/>
      <c r="L42" s="345">
        <f t="shared" si="26"/>
        <v>0</v>
      </c>
      <c r="M42" s="264" t="e">
        <f t="shared" si="27"/>
        <v>#DIV/0!</v>
      </c>
      <c r="N42" s="255">
        <f t="shared" si="28"/>
        <v>0</v>
      </c>
      <c r="O42" s="272" t="e">
        <f t="shared" si="29"/>
        <v>#DIV/0!</v>
      </c>
    </row>
    <row r="43" spans="1:15">
      <c r="A43" s="337"/>
      <c r="B43" s="115" t="s">
        <v>12</v>
      </c>
      <c r="C43" s="116"/>
      <c r="D43" s="229">
        <v>8338.3136442052455</v>
      </c>
      <c r="E43" s="229">
        <v>54765.533866205253</v>
      </c>
      <c r="F43" s="229">
        <v>36857.908715205245</v>
      </c>
      <c r="G43" s="229">
        <v>-1916630.7672396158</v>
      </c>
      <c r="H43" s="278">
        <f t="shared" si="17"/>
        <v>-1816669.011014</v>
      </c>
      <c r="I43" s="287">
        <v>67674.669112000003</v>
      </c>
      <c r="J43" s="287">
        <v>87149.200100999995</v>
      </c>
      <c r="K43" s="287">
        <v>78513.044412000003</v>
      </c>
      <c r="L43" s="251">
        <f t="shared" si="26"/>
        <v>-8636.155688999992</v>
      </c>
      <c r="M43" s="294">
        <f t="shared" si="27"/>
        <v>-9.9096212919811938E-2</v>
      </c>
      <c r="N43" s="253">
        <f t="shared" si="28"/>
        <v>41655.135696794758</v>
      </c>
      <c r="O43" s="266">
        <f t="shared" si="29"/>
        <v>1.1301546167108087</v>
      </c>
    </row>
    <row r="44" spans="1:15">
      <c r="A44" s="338"/>
      <c r="B44" s="348"/>
      <c r="C44" s="124" t="s">
        <v>91</v>
      </c>
      <c r="D44" s="344">
        <v>22202.588154205245</v>
      </c>
      <c r="E44" s="344">
        <v>55932.359997205254</v>
      </c>
      <c r="F44" s="344">
        <v>20862.27902320525</v>
      </c>
      <c r="G44" s="344">
        <v>-1111547.7931846157</v>
      </c>
      <c r="H44" s="280">
        <f t="shared" si="17"/>
        <v>-1012550.56601</v>
      </c>
      <c r="I44" s="289">
        <v>73726.297712</v>
      </c>
      <c r="J44" s="289">
        <v>101289.732865</v>
      </c>
      <c r="K44" s="289">
        <v>105783.073328</v>
      </c>
      <c r="L44" s="341">
        <f t="shared" si="26"/>
        <v>4493.3404630000005</v>
      </c>
      <c r="M44" s="293">
        <f t="shared" si="27"/>
        <v>4.4361262843774805E-2</v>
      </c>
      <c r="N44" s="257">
        <f t="shared" si="28"/>
        <v>84920.794304794748</v>
      </c>
      <c r="O44" s="268">
        <f t="shared" si="29"/>
        <v>4.0705425428514683</v>
      </c>
    </row>
    <row r="45" spans="1:15">
      <c r="A45" s="342"/>
      <c r="B45" s="349"/>
      <c r="C45" s="124" t="s">
        <v>92</v>
      </c>
      <c r="D45" s="344">
        <v>-13864.274509999999</v>
      </c>
      <c r="E45" s="344">
        <v>-1166.826131</v>
      </c>
      <c r="F45" s="344">
        <v>15995.629692</v>
      </c>
      <c r="G45" s="344">
        <v>-805082.974055</v>
      </c>
      <c r="H45" s="280">
        <f t="shared" si="17"/>
        <v>-804118.44500399998</v>
      </c>
      <c r="I45" s="289">
        <v>-6051.6286</v>
      </c>
      <c r="J45" s="289">
        <v>-14140.532764</v>
      </c>
      <c r="K45" s="289">
        <v>-27270.028915999999</v>
      </c>
      <c r="L45" s="341">
        <f t="shared" si="26"/>
        <v>-13129.496152</v>
      </c>
      <c r="M45" s="314" t="s">
        <v>214</v>
      </c>
      <c r="N45" s="257">
        <f t="shared" si="28"/>
        <v>-43265.658607999998</v>
      </c>
      <c r="O45" s="350" t="s">
        <v>213</v>
      </c>
    </row>
    <row r="46" spans="1:15" ht="17.5" thickBot="1">
      <c r="A46" s="351"/>
      <c r="B46" s="125" t="s">
        <v>96</v>
      </c>
      <c r="C46" s="126"/>
      <c r="D46" s="230">
        <v>212995.334183</v>
      </c>
      <c r="E46" s="230">
        <v>305313.39491999999</v>
      </c>
      <c r="F46" s="230">
        <v>323689.126927</v>
      </c>
      <c r="G46" s="230">
        <v>368743.44583099999</v>
      </c>
      <c r="H46" s="281">
        <f t="shared" si="17"/>
        <v>1210741.301861</v>
      </c>
      <c r="I46" s="291">
        <v>319180.48852200003</v>
      </c>
      <c r="J46" s="291">
        <v>340475.62156499998</v>
      </c>
      <c r="K46" s="291">
        <v>341147.19928399997</v>
      </c>
      <c r="L46" s="252">
        <f t="shared" si="26"/>
        <v>671.57771899999352</v>
      </c>
      <c r="M46" s="265">
        <f t="shared" si="27"/>
        <v>1.9724693236863157E-3</v>
      </c>
      <c r="N46" s="258">
        <f t="shared" si="28"/>
        <v>17458.072356999968</v>
      </c>
      <c r="O46" s="273">
        <f t="shared" si="29"/>
        <v>5.3934688887270536E-2</v>
      </c>
    </row>
    <row r="47" spans="1:15" ht="17.5" thickBot="1">
      <c r="A47" s="351"/>
      <c r="B47" s="125" t="s">
        <v>167</v>
      </c>
      <c r="C47" s="126"/>
      <c r="D47" s="230">
        <v>242113.283535</v>
      </c>
      <c r="E47" s="230">
        <v>331743.75160299998</v>
      </c>
      <c r="F47" s="230">
        <v>345214.36122000002</v>
      </c>
      <c r="G47" s="230">
        <v>375733.26948999998</v>
      </c>
      <c r="H47" s="281">
        <f t="shared" si="17"/>
        <v>1294804.665848</v>
      </c>
      <c r="I47" s="291">
        <v>347787.940022</v>
      </c>
      <c r="J47" s="291">
        <v>356055.91471400001</v>
      </c>
      <c r="K47" s="291">
        <v>354410.44874000002</v>
      </c>
      <c r="L47" s="252">
        <f t="shared" si="26"/>
        <v>-1645.4659739999915</v>
      </c>
      <c r="M47" s="265">
        <f t="shared" si="27"/>
        <v>-4.6213695827008044E-3</v>
      </c>
      <c r="N47" s="258">
        <f t="shared" si="28"/>
        <v>9196.0875200000009</v>
      </c>
      <c r="O47" s="273">
        <f t="shared" si="29"/>
        <v>2.6638774492175516E-2</v>
      </c>
    </row>
    <row r="48" spans="1:15">
      <c r="A48" s="127" t="s">
        <v>190</v>
      </c>
      <c r="B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</row>
    <row r="49" spans="1:11">
      <c r="A49" s="127" t="s">
        <v>192</v>
      </c>
      <c r="B49" s="127"/>
    </row>
    <row r="50" spans="1:11">
      <c r="D50" s="274"/>
      <c r="E50" s="274"/>
      <c r="F50" s="274"/>
      <c r="G50" s="274"/>
      <c r="H50" s="274"/>
      <c r="I50" s="274"/>
      <c r="J50" s="274"/>
      <c r="K50" s="274"/>
    </row>
    <row r="51" spans="1:11">
      <c r="D51" s="274"/>
      <c r="E51" s="274"/>
      <c r="F51" s="274"/>
      <c r="G51" s="274"/>
      <c r="H51" s="274"/>
      <c r="I51" s="274"/>
      <c r="J51" s="274"/>
      <c r="K51" s="274"/>
    </row>
    <row r="52" spans="1:11">
      <c r="D52" s="274"/>
      <c r="E52" s="274"/>
      <c r="F52" s="274"/>
      <c r="G52" s="274"/>
      <c r="H52" s="274"/>
      <c r="I52" s="274"/>
      <c r="J52" s="274"/>
      <c r="K52" s="274"/>
    </row>
    <row r="53" spans="1:11">
      <c r="D53" s="274"/>
      <c r="E53" s="274"/>
      <c r="F53" s="274"/>
      <c r="G53" s="274"/>
      <c r="H53" s="274"/>
      <c r="I53" s="274"/>
      <c r="J53" s="274"/>
      <c r="K53" s="274"/>
    </row>
    <row r="54" spans="1:11">
      <c r="D54" s="274"/>
      <c r="E54" s="274"/>
      <c r="F54" s="274"/>
      <c r="G54" s="274"/>
      <c r="H54" s="274"/>
      <c r="I54" s="274"/>
      <c r="J54" s="274"/>
      <c r="K54" s="274"/>
    </row>
    <row r="55" spans="1:11">
      <c r="D55" s="275"/>
      <c r="E55" s="275"/>
      <c r="F55" s="275"/>
      <c r="G55" s="275"/>
      <c r="H55" s="274"/>
      <c r="I55" s="274"/>
      <c r="J55" s="274"/>
      <c r="K55" s="274"/>
    </row>
    <row r="56" spans="1:11">
      <c r="D56" s="275"/>
      <c r="E56" s="275"/>
      <c r="F56" s="275"/>
      <c r="G56" s="275"/>
      <c r="H56" s="274"/>
      <c r="I56" s="274"/>
      <c r="J56" s="274"/>
      <c r="K56" s="274"/>
    </row>
    <row r="57" spans="1:11">
      <c r="D57" s="275"/>
      <c r="E57" s="275"/>
      <c r="F57" s="275"/>
      <c r="G57" s="275"/>
      <c r="H57" s="274"/>
      <c r="I57" s="274"/>
      <c r="J57" s="274"/>
      <c r="K57" s="274"/>
    </row>
    <row r="58" spans="1:11">
      <c r="D58" s="275"/>
      <c r="E58" s="275"/>
      <c r="F58" s="275"/>
      <c r="G58" s="275"/>
      <c r="H58" s="274"/>
      <c r="I58" s="274"/>
      <c r="J58" s="274"/>
      <c r="K58" s="274"/>
    </row>
    <row r="59" spans="1:11">
      <c r="D59" s="276"/>
      <c r="E59" s="276"/>
      <c r="F59" s="276"/>
      <c r="G59" s="276"/>
      <c r="H59" s="277"/>
      <c r="I59" s="277"/>
      <c r="J59" s="277"/>
      <c r="K59" s="277"/>
    </row>
  </sheetData>
  <mergeCells count="1">
    <mergeCell ref="A4:C4"/>
  </mergeCells>
  <phoneticPr fontId="4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6"/>
  <sheetViews>
    <sheetView showGridLines="0" view="pageBreakPreview" zoomScaleNormal="100" zoomScaleSheetLayoutView="100" workbookViewId="0"/>
  </sheetViews>
  <sheetFormatPr defaultColWidth="8.58203125" defaultRowHeight="17"/>
  <cols>
    <col min="1" max="1" width="31.5" style="43" customWidth="1"/>
    <col min="2" max="6" width="19.75" style="43" customWidth="1"/>
    <col min="7" max="16384" width="8.58203125" style="43"/>
  </cols>
  <sheetData>
    <row r="1" spans="1:6" ht="32.65" customHeight="1">
      <c r="A1" s="41" t="s">
        <v>85</v>
      </c>
      <c r="B1" s="42"/>
      <c r="C1" s="42"/>
      <c r="D1" s="42"/>
      <c r="E1" s="42"/>
      <c r="F1" s="42"/>
    </row>
    <row r="2" spans="1:6" ht="25.5">
      <c r="A2" s="44"/>
      <c r="B2" s="45"/>
      <c r="C2" s="45"/>
      <c r="D2" s="45"/>
      <c r="E2" s="45"/>
      <c r="F2" s="45"/>
    </row>
    <row r="3" spans="1:6" ht="17.5" thickBot="1">
      <c r="A3" s="146" t="s">
        <v>139</v>
      </c>
      <c r="B3" s="46"/>
      <c r="C3" s="46"/>
      <c r="D3" s="46"/>
      <c r="E3" s="46"/>
      <c r="F3" s="46"/>
    </row>
    <row r="4" spans="1:6" ht="20.9" customHeight="1">
      <c r="A4" s="47" t="s">
        <v>15</v>
      </c>
      <c r="B4" s="48" t="s">
        <v>197</v>
      </c>
      <c r="C4" s="48" t="s">
        <v>198</v>
      </c>
      <c r="D4" s="48" t="s">
        <v>199</v>
      </c>
      <c r="E4" s="48" t="s">
        <v>210</v>
      </c>
      <c r="F4" s="48" t="s">
        <v>211</v>
      </c>
    </row>
    <row r="5" spans="1:6" ht="21.25" customHeight="1">
      <c r="A5" s="49" t="s">
        <v>140</v>
      </c>
      <c r="B5" s="50"/>
      <c r="C5" s="51"/>
      <c r="D5" s="207"/>
      <c r="E5" s="207"/>
      <c r="F5" s="207"/>
    </row>
    <row r="6" spans="1:6" ht="18.649999999999999" customHeight="1">
      <c r="A6" s="53" t="s">
        <v>105</v>
      </c>
      <c r="B6" s="54">
        <v>8695272771351</v>
      </c>
      <c r="C6" s="55">
        <v>8943259940386</v>
      </c>
      <c r="D6" s="56">
        <v>9056612732433</v>
      </c>
      <c r="E6" s="56">
        <v>9165625937057</v>
      </c>
      <c r="F6" s="56">
        <v>9127972859072</v>
      </c>
    </row>
    <row r="7" spans="1:6" s="58" customFormat="1" ht="14.15" customHeight="1">
      <c r="A7" s="198" t="s">
        <v>17</v>
      </c>
      <c r="B7" s="50">
        <v>5108425494450</v>
      </c>
      <c r="C7" s="51">
        <v>5268778560460</v>
      </c>
      <c r="D7" s="52">
        <v>5666369792336</v>
      </c>
      <c r="E7" s="52">
        <v>5909067209631</v>
      </c>
      <c r="F7" s="52">
        <v>5774213417383</v>
      </c>
    </row>
    <row r="8" spans="1:6" s="58" customFormat="1" ht="14.15" customHeight="1">
      <c r="A8" s="198" t="s">
        <v>18</v>
      </c>
      <c r="B8" s="50">
        <v>1534207415325</v>
      </c>
      <c r="C8" s="51">
        <v>1661509491267</v>
      </c>
      <c r="D8" s="52">
        <v>1318059688540</v>
      </c>
      <c r="E8" s="52">
        <v>1285345371046</v>
      </c>
      <c r="F8" s="52">
        <v>1439584226843</v>
      </c>
    </row>
    <row r="9" spans="1:6" s="58" customFormat="1" ht="14.15" customHeight="1">
      <c r="A9" s="199" t="s">
        <v>157</v>
      </c>
      <c r="B9" s="50">
        <v>263140963363</v>
      </c>
      <c r="C9" s="51">
        <v>154695218753</v>
      </c>
      <c r="D9" s="52">
        <v>206635058928</v>
      </c>
      <c r="E9" s="52">
        <v>110572686940</v>
      </c>
      <c r="F9" s="52">
        <v>197503780211</v>
      </c>
    </row>
    <row r="10" spans="1:6" s="58" customFormat="1" ht="14.15" hidden="1" customHeight="1">
      <c r="A10" s="199"/>
      <c r="B10" s="50">
        <v>0</v>
      </c>
      <c r="C10" s="51">
        <v>0</v>
      </c>
      <c r="D10" s="52">
        <v>0</v>
      </c>
      <c r="E10" s="52">
        <v>0</v>
      </c>
      <c r="F10" s="52">
        <v>0</v>
      </c>
    </row>
    <row r="11" spans="1:6" s="58" customFormat="1" ht="14.15" customHeight="1">
      <c r="A11" s="199" t="s">
        <v>19</v>
      </c>
      <c r="B11" s="50">
        <v>0</v>
      </c>
      <c r="C11" s="51">
        <v>220284748</v>
      </c>
      <c r="D11" s="52">
        <v>220284748</v>
      </c>
      <c r="E11" s="52">
        <v>398534792</v>
      </c>
      <c r="F11" s="52">
        <v>220284748</v>
      </c>
    </row>
    <row r="12" spans="1:6" s="58" customFormat="1" ht="14.15" customHeight="1">
      <c r="A12" s="199" t="s">
        <v>20</v>
      </c>
      <c r="B12" s="50">
        <v>650488480732</v>
      </c>
      <c r="C12" s="51">
        <v>622027314668</v>
      </c>
      <c r="D12" s="52">
        <v>648564629791</v>
      </c>
      <c r="E12" s="52">
        <v>681289790447</v>
      </c>
      <c r="F12" s="52">
        <v>621313669683</v>
      </c>
    </row>
    <row r="13" spans="1:6" s="58" customFormat="1" ht="14.15" customHeight="1">
      <c r="A13" s="200" t="s">
        <v>54</v>
      </c>
      <c r="B13" s="50">
        <v>610183171521</v>
      </c>
      <c r="C13" s="51">
        <v>575469312381</v>
      </c>
      <c r="D13" s="52">
        <v>567163238775</v>
      </c>
      <c r="E13" s="52">
        <v>564826355364</v>
      </c>
      <c r="F13" s="52">
        <v>514463948146</v>
      </c>
    </row>
    <row r="14" spans="1:6" s="58" customFormat="1" ht="14.15" customHeight="1">
      <c r="A14" s="200" t="s">
        <v>21</v>
      </c>
      <c r="B14" s="50">
        <v>165104649406</v>
      </c>
      <c r="C14" s="51">
        <v>138643535336</v>
      </c>
      <c r="D14" s="52">
        <v>133469195943</v>
      </c>
      <c r="E14" s="52">
        <v>128457413210</v>
      </c>
      <c r="F14" s="52">
        <v>93372698328</v>
      </c>
    </row>
    <row r="15" spans="1:6" s="58" customFormat="1" ht="14.15" customHeight="1">
      <c r="A15" s="200" t="s">
        <v>22</v>
      </c>
      <c r="B15" s="50">
        <v>363722596554</v>
      </c>
      <c r="C15" s="51">
        <v>468098572706</v>
      </c>
      <c r="D15" s="52">
        <v>496720496756</v>
      </c>
      <c r="E15" s="52">
        <v>471154481461</v>
      </c>
      <c r="F15" s="52">
        <v>481675805311</v>
      </c>
    </row>
    <row r="16" spans="1:6" s="58" customFormat="1" ht="14.15" customHeight="1">
      <c r="A16" s="200" t="s">
        <v>148</v>
      </c>
      <c r="B16" s="50">
        <v>0</v>
      </c>
      <c r="C16" s="51">
        <v>49543028507</v>
      </c>
      <c r="D16" s="205">
        <v>19410346616</v>
      </c>
      <c r="E16" s="205">
        <v>14514094166</v>
      </c>
      <c r="F16" s="205">
        <v>5625028419</v>
      </c>
    </row>
    <row r="17" spans="1:6" s="58" customFormat="1" ht="14.15" customHeight="1">
      <c r="A17" s="200" t="s">
        <v>188</v>
      </c>
      <c r="B17" s="50">
        <v>0</v>
      </c>
      <c r="C17" s="51">
        <v>4274621560</v>
      </c>
      <c r="D17" s="205">
        <v>0</v>
      </c>
      <c r="E17" s="205">
        <v>0</v>
      </c>
      <c r="F17" s="205">
        <v>0</v>
      </c>
    </row>
    <row r="18" spans="1:6" ht="5.15" customHeight="1">
      <c r="A18" s="59"/>
      <c r="B18" s="50"/>
      <c r="C18" s="51"/>
      <c r="D18" s="52"/>
      <c r="E18" s="52"/>
      <c r="F18" s="52"/>
    </row>
    <row r="19" spans="1:6" ht="18.649999999999999" customHeight="1">
      <c r="A19" s="53" t="s">
        <v>106</v>
      </c>
      <c r="B19" s="54">
        <v>16936235703608.205</v>
      </c>
      <c r="C19" s="55">
        <v>15090186620681</v>
      </c>
      <c r="D19" s="56">
        <v>15319725439699</v>
      </c>
      <c r="E19" s="56">
        <v>15296485104542</v>
      </c>
      <c r="F19" s="56">
        <v>15253944129034</v>
      </c>
    </row>
    <row r="20" spans="1:6" s="58" customFormat="1" ht="14.15" customHeight="1">
      <c r="A20" s="200" t="s">
        <v>68</v>
      </c>
      <c r="B20" s="50">
        <v>13173418441</v>
      </c>
      <c r="C20" s="51">
        <v>12992292674</v>
      </c>
      <c r="D20" s="52">
        <v>13420677841</v>
      </c>
      <c r="E20" s="52">
        <v>13427717793</v>
      </c>
      <c r="F20" s="52">
        <v>13152140052</v>
      </c>
    </row>
    <row r="21" spans="1:6" s="58" customFormat="1" ht="14.15" customHeight="1">
      <c r="A21" s="200" t="s">
        <v>157</v>
      </c>
      <c r="B21" s="50">
        <v>567398192836</v>
      </c>
      <c r="C21" s="51">
        <v>484752539257</v>
      </c>
      <c r="D21" s="52">
        <v>488725746096</v>
      </c>
      <c r="E21" s="52">
        <v>505637455997</v>
      </c>
      <c r="F21" s="52">
        <v>482640872228</v>
      </c>
    </row>
    <row r="22" spans="1:6" s="58" customFormat="1" ht="14.15" customHeight="1">
      <c r="A22" s="198" t="s">
        <v>158</v>
      </c>
      <c r="B22" s="50">
        <v>1377705071179</v>
      </c>
      <c r="C22" s="51">
        <v>1658868383538</v>
      </c>
      <c r="D22" s="52">
        <v>1744987187683</v>
      </c>
      <c r="E22" s="52">
        <v>1763138564278</v>
      </c>
      <c r="F22" s="52">
        <v>1901018310729</v>
      </c>
    </row>
    <row r="23" spans="1:6" s="58" customFormat="1" ht="14.15" customHeight="1">
      <c r="A23" s="199" t="s">
        <v>19</v>
      </c>
      <c r="B23" s="50">
        <v>4732814655</v>
      </c>
      <c r="C23" s="206">
        <v>12339913439</v>
      </c>
      <c r="D23" s="52">
        <v>8666191379</v>
      </c>
      <c r="E23" s="52">
        <v>7533073135</v>
      </c>
      <c r="F23" s="52">
        <v>7451999759</v>
      </c>
    </row>
    <row r="24" spans="1:6" s="58" customFormat="1" ht="14.15" customHeight="1">
      <c r="A24" s="199" t="s">
        <v>159</v>
      </c>
      <c r="B24" s="50">
        <v>3216359588423</v>
      </c>
      <c r="C24" s="51">
        <v>2941239174705</v>
      </c>
      <c r="D24" s="52">
        <v>2937305792542</v>
      </c>
      <c r="E24" s="52">
        <v>2965760230499</v>
      </c>
      <c r="F24" s="52">
        <v>2997146383781</v>
      </c>
    </row>
    <row r="25" spans="1:6" s="58" customFormat="1" ht="14.15" customHeight="1">
      <c r="A25" s="201" t="s">
        <v>25</v>
      </c>
      <c r="B25" s="50">
        <v>305502254725</v>
      </c>
      <c r="C25" s="51">
        <v>289480072059</v>
      </c>
      <c r="D25" s="52">
        <v>289937050760</v>
      </c>
      <c r="E25" s="52">
        <v>283751938585</v>
      </c>
      <c r="F25" s="52">
        <v>296471935914</v>
      </c>
    </row>
    <row r="26" spans="1:6" s="58" customFormat="1" ht="14.15" customHeight="1">
      <c r="A26" s="201" t="s">
        <v>26</v>
      </c>
      <c r="B26" s="50">
        <v>1227268449130</v>
      </c>
      <c r="C26" s="51">
        <v>1322051482382</v>
      </c>
      <c r="D26" s="52">
        <v>1353574433629</v>
      </c>
      <c r="E26" s="52">
        <v>1373604017604</v>
      </c>
      <c r="F26" s="52">
        <v>1347736097736</v>
      </c>
    </row>
    <row r="27" spans="1:6" s="58" customFormat="1" ht="14.15" customHeight="1">
      <c r="A27" s="202" t="s">
        <v>27</v>
      </c>
      <c r="B27" s="50">
        <v>7360075275857</v>
      </c>
      <c r="C27" s="51">
        <v>5688507563040</v>
      </c>
      <c r="D27" s="52">
        <v>5657476866977</v>
      </c>
      <c r="E27" s="52">
        <v>5624521105474</v>
      </c>
      <c r="F27" s="52">
        <v>5511588494264</v>
      </c>
    </row>
    <row r="28" spans="1:6" s="58" customFormat="1" ht="14.15" customHeight="1">
      <c r="A28" s="201" t="s">
        <v>160</v>
      </c>
      <c r="B28" s="50">
        <v>61781127232</v>
      </c>
      <c r="C28" s="51">
        <v>73807183847</v>
      </c>
      <c r="D28" s="52">
        <v>100403820836</v>
      </c>
      <c r="E28" s="52">
        <v>113032143503</v>
      </c>
      <c r="F28" s="52">
        <v>111627475238</v>
      </c>
    </row>
    <row r="29" spans="1:6" s="58" customFormat="1" ht="14.15" customHeight="1">
      <c r="A29" s="202" t="s">
        <v>65</v>
      </c>
      <c r="B29" s="50">
        <v>1796986690620</v>
      </c>
      <c r="C29" s="51">
        <v>1770900338236</v>
      </c>
      <c r="D29" s="52">
        <v>1891165223325</v>
      </c>
      <c r="E29" s="52">
        <v>1839384303559</v>
      </c>
      <c r="F29" s="52">
        <v>1818646891845</v>
      </c>
    </row>
    <row r="30" spans="1:6" s="58" customFormat="1" ht="14.15" customHeight="1">
      <c r="A30" s="202" t="s">
        <v>171</v>
      </c>
      <c r="B30" s="50">
        <v>33257559076</v>
      </c>
      <c r="C30" s="51">
        <v>60429238538</v>
      </c>
      <c r="D30" s="52">
        <v>44448790546</v>
      </c>
      <c r="E30" s="52">
        <v>29607621871</v>
      </c>
      <c r="F30" s="52">
        <v>16871521700</v>
      </c>
    </row>
    <row r="31" spans="1:6" s="58" customFormat="1" ht="14.15" customHeight="1">
      <c r="A31" s="198" t="s">
        <v>47</v>
      </c>
      <c r="B31" s="50">
        <v>429938270396</v>
      </c>
      <c r="C31" s="51">
        <v>255674211233</v>
      </c>
      <c r="D31" s="52">
        <v>278582970107</v>
      </c>
      <c r="E31" s="52">
        <v>302105251386</v>
      </c>
      <c r="F31" s="52">
        <v>290301371224</v>
      </c>
    </row>
    <row r="32" spans="1:6" s="58" customFormat="1" ht="14.15" customHeight="1">
      <c r="A32" s="198" t="s">
        <v>149</v>
      </c>
      <c r="B32" s="50">
        <v>542056991038.20575</v>
      </c>
      <c r="C32" s="51">
        <v>519144227733</v>
      </c>
      <c r="D32" s="52">
        <v>511030687978</v>
      </c>
      <c r="E32" s="52">
        <v>474981680858</v>
      </c>
      <c r="F32" s="52">
        <v>459290634564</v>
      </c>
    </row>
    <row r="33" spans="1:6" ht="5.15" customHeight="1">
      <c r="A33" s="57"/>
      <c r="B33" s="50"/>
      <c r="C33" s="51"/>
      <c r="D33" s="52"/>
      <c r="E33" s="52"/>
      <c r="F33" s="52"/>
    </row>
    <row r="34" spans="1:6" ht="18.649999999999999" customHeight="1">
      <c r="A34" s="53" t="s">
        <v>107</v>
      </c>
      <c r="B34" s="54">
        <v>1154224853966</v>
      </c>
      <c r="C34" s="55">
        <v>1146522378254</v>
      </c>
      <c r="D34" s="56">
        <v>1282691722865</v>
      </c>
      <c r="E34" s="56">
        <v>1242991284917</v>
      </c>
      <c r="F34" s="56">
        <v>1314356472027</v>
      </c>
    </row>
    <row r="35" spans="1:6" s="58" customFormat="1" ht="14.15" customHeight="1">
      <c r="A35" s="202" t="s">
        <v>161</v>
      </c>
      <c r="B35" s="50">
        <v>237557115415</v>
      </c>
      <c r="C35" s="51">
        <v>229208979123</v>
      </c>
      <c r="D35" s="52">
        <v>221684225528</v>
      </c>
      <c r="E35" s="52">
        <v>194298713373</v>
      </c>
      <c r="F35" s="52">
        <v>224952039578</v>
      </c>
    </row>
    <row r="36" spans="1:6" s="58" customFormat="1" ht="14.15" customHeight="1">
      <c r="A36" s="202" t="s">
        <v>157</v>
      </c>
      <c r="B36" s="50">
        <v>626248551980</v>
      </c>
      <c r="C36" s="51">
        <v>677901691637</v>
      </c>
      <c r="D36" s="52">
        <v>760840762270</v>
      </c>
      <c r="E36" s="52">
        <v>816728360805</v>
      </c>
      <c r="F36" s="52">
        <v>840678981418</v>
      </c>
    </row>
    <row r="37" spans="1:6" s="58" customFormat="1" ht="14.15" hidden="1" customHeight="1">
      <c r="A37" s="202" t="s">
        <v>158</v>
      </c>
      <c r="B37" s="50">
        <v>0</v>
      </c>
      <c r="C37" s="51">
        <v>0</v>
      </c>
      <c r="D37" s="52">
        <v>0</v>
      </c>
      <c r="E37" s="52">
        <v>0</v>
      </c>
      <c r="F37" s="52">
        <v>0</v>
      </c>
    </row>
    <row r="38" spans="1:6" s="58" customFormat="1" ht="14.15" customHeight="1">
      <c r="A38" s="202" t="s">
        <v>174</v>
      </c>
      <c r="B38" s="50">
        <v>81504386321</v>
      </c>
      <c r="C38" s="51">
        <v>67375413388</v>
      </c>
      <c r="D38" s="52">
        <v>83896593736</v>
      </c>
      <c r="E38" s="52">
        <v>73953722278</v>
      </c>
      <c r="F38" s="52">
        <v>61974672081</v>
      </c>
    </row>
    <row r="39" spans="1:6" s="58" customFormat="1" ht="14.15" customHeight="1">
      <c r="A39" s="147" t="s">
        <v>195</v>
      </c>
      <c r="B39" s="50">
        <v>0</v>
      </c>
      <c r="C39" s="51">
        <v>0</v>
      </c>
      <c r="D39" s="52">
        <v>7995879077</v>
      </c>
      <c r="E39" s="52">
        <v>7956697886</v>
      </c>
      <c r="F39" s="52">
        <v>7936032532</v>
      </c>
    </row>
    <row r="40" spans="1:6" s="58" customFormat="1" ht="14.15" customHeight="1">
      <c r="A40" s="202" t="s">
        <v>26</v>
      </c>
      <c r="B40" s="50">
        <v>14135944683</v>
      </c>
      <c r="C40" s="51">
        <v>14878343385</v>
      </c>
      <c r="D40" s="52">
        <v>13899658654</v>
      </c>
      <c r="E40" s="52">
        <v>13193914452</v>
      </c>
      <c r="F40" s="52">
        <v>12293202174</v>
      </c>
    </row>
    <row r="41" spans="1:6" s="58" customFormat="1" ht="14.15" customHeight="1">
      <c r="A41" s="202" t="s">
        <v>27</v>
      </c>
      <c r="B41" s="50">
        <v>68667408001</v>
      </c>
      <c r="C41" s="51">
        <v>80379340022</v>
      </c>
      <c r="D41" s="52">
        <v>77661234757</v>
      </c>
      <c r="E41" s="52">
        <v>73619001033</v>
      </c>
      <c r="F41" s="52">
        <v>67238059840</v>
      </c>
    </row>
    <row r="42" spans="1:6" s="58" customFormat="1" ht="14.15" customHeight="1">
      <c r="A42" s="202" t="s">
        <v>65</v>
      </c>
      <c r="B42" s="50">
        <v>2030299806</v>
      </c>
      <c r="C42" s="51">
        <v>2256130515</v>
      </c>
      <c r="D42" s="52">
        <v>2366863423</v>
      </c>
      <c r="E42" s="52">
        <v>2348282780</v>
      </c>
      <c r="F42" s="52">
        <v>2019729882</v>
      </c>
    </row>
    <row r="43" spans="1:6" s="58" customFormat="1" ht="14.15" customHeight="1">
      <c r="A43" s="202" t="s">
        <v>172</v>
      </c>
      <c r="B43" s="50">
        <v>994602249</v>
      </c>
      <c r="C43" s="51">
        <v>1211662256</v>
      </c>
      <c r="D43" s="52">
        <v>1147756209</v>
      </c>
      <c r="E43" s="52">
        <v>1120645195</v>
      </c>
      <c r="F43" s="52">
        <v>870007819</v>
      </c>
    </row>
    <row r="44" spans="1:6" s="58" customFormat="1" ht="14.15" customHeight="1">
      <c r="A44" s="202" t="s">
        <v>189</v>
      </c>
      <c r="B44" s="50">
        <v>87612020</v>
      </c>
      <c r="C44" s="51">
        <v>198759010</v>
      </c>
      <c r="D44" s="52">
        <v>150879282</v>
      </c>
      <c r="E44" s="52">
        <v>101074421</v>
      </c>
      <c r="F44" s="52">
        <v>114571173</v>
      </c>
    </row>
    <row r="45" spans="1:6" s="58" customFormat="1" ht="14.15" customHeight="1">
      <c r="A45" s="202" t="s">
        <v>162</v>
      </c>
      <c r="B45" s="50">
        <v>105115062264</v>
      </c>
      <c r="C45" s="51">
        <v>71055285035</v>
      </c>
      <c r="D45" s="52">
        <v>110787407106</v>
      </c>
      <c r="E45" s="52">
        <v>56936574345</v>
      </c>
      <c r="F45" s="52">
        <v>93752854133</v>
      </c>
    </row>
    <row r="46" spans="1:6" s="58" customFormat="1" ht="14.15" customHeight="1">
      <c r="A46" s="202" t="s">
        <v>163</v>
      </c>
      <c r="B46" s="50">
        <v>17883871227</v>
      </c>
      <c r="C46" s="51">
        <v>2056773883</v>
      </c>
      <c r="D46" s="52">
        <v>2260462823</v>
      </c>
      <c r="E46" s="52">
        <v>2734298350</v>
      </c>
      <c r="F46" s="52">
        <v>2526321397</v>
      </c>
    </row>
    <row r="47" spans="1:6" ht="7" customHeight="1">
      <c r="A47" s="57"/>
      <c r="B47" s="50"/>
      <c r="C47" s="51"/>
      <c r="D47" s="52"/>
      <c r="E47" s="52"/>
      <c r="F47" s="52"/>
    </row>
    <row r="48" spans="1:6" ht="20.9" customHeight="1">
      <c r="A48" s="60" t="s">
        <v>141</v>
      </c>
      <c r="B48" s="61">
        <v>26785733328925.203</v>
      </c>
      <c r="C48" s="62">
        <v>25179968939321</v>
      </c>
      <c r="D48" s="63">
        <v>25659029894997</v>
      </c>
      <c r="E48" s="63">
        <v>25705102326516</v>
      </c>
      <c r="F48" s="63">
        <v>25696273460133</v>
      </c>
    </row>
    <row r="49" spans="1:6" ht="7" customHeight="1">
      <c r="A49" s="64"/>
      <c r="B49" s="54"/>
      <c r="C49" s="55"/>
      <c r="D49" s="56"/>
      <c r="E49" s="56"/>
      <c r="F49" s="56"/>
    </row>
    <row r="50" spans="1:6" ht="21.25" customHeight="1">
      <c r="A50" s="65" t="s">
        <v>142</v>
      </c>
      <c r="B50" s="50"/>
      <c r="C50" s="51"/>
      <c r="D50" s="52"/>
      <c r="E50" s="52"/>
      <c r="F50" s="52"/>
    </row>
    <row r="51" spans="1:6" ht="18.649999999999999" customHeight="1">
      <c r="A51" s="64" t="s">
        <v>108</v>
      </c>
      <c r="B51" s="54">
        <v>6777392199927</v>
      </c>
      <c r="C51" s="55">
        <v>6766752561041</v>
      </c>
      <c r="D51" s="56">
        <v>6883579961335</v>
      </c>
      <c r="E51" s="56">
        <v>7371705362639</v>
      </c>
      <c r="F51" s="56">
        <v>7162616063389</v>
      </c>
    </row>
    <row r="52" spans="1:6" s="58" customFormat="1" ht="14.15" customHeight="1">
      <c r="A52" s="198" t="s">
        <v>164</v>
      </c>
      <c r="B52" s="50">
        <v>1743096403631</v>
      </c>
      <c r="C52" s="51">
        <v>1799199009405</v>
      </c>
      <c r="D52" s="52">
        <v>1817580929648</v>
      </c>
      <c r="E52" s="52">
        <v>1800621416440</v>
      </c>
      <c r="F52" s="52">
        <v>1745324197222</v>
      </c>
    </row>
    <row r="53" spans="1:6" s="58" customFormat="1" ht="14.15" customHeight="1">
      <c r="A53" s="198" t="s">
        <v>57</v>
      </c>
      <c r="B53" s="50">
        <v>1839892301580</v>
      </c>
      <c r="C53" s="51">
        <v>1629451893411</v>
      </c>
      <c r="D53" s="52">
        <v>1628971273357</v>
      </c>
      <c r="E53" s="52">
        <v>2162601648956</v>
      </c>
      <c r="F53" s="52">
        <v>1801330511036</v>
      </c>
    </row>
    <row r="54" spans="1:6" s="58" customFormat="1" ht="14.15" customHeight="1">
      <c r="A54" s="200" t="s">
        <v>143</v>
      </c>
      <c r="B54" s="50">
        <v>523148828641</v>
      </c>
      <c r="C54" s="51">
        <v>521688653336</v>
      </c>
      <c r="D54" s="52">
        <v>535174719989</v>
      </c>
      <c r="E54" s="52">
        <v>548138135121</v>
      </c>
      <c r="F54" s="52">
        <v>569810566802</v>
      </c>
    </row>
    <row r="55" spans="1:6" s="58" customFormat="1" ht="14.15" customHeight="1">
      <c r="A55" s="198" t="s">
        <v>150</v>
      </c>
      <c r="B55" s="50">
        <v>1334126776996</v>
      </c>
      <c r="C55" s="51">
        <v>1556290737898</v>
      </c>
      <c r="D55" s="52">
        <v>1601396850900</v>
      </c>
      <c r="E55" s="52">
        <v>1520764653305</v>
      </c>
      <c r="F55" s="52">
        <v>1557663397466</v>
      </c>
    </row>
    <row r="56" spans="1:6" s="58" customFormat="1" ht="14.15" customHeight="1">
      <c r="A56" s="200" t="s">
        <v>31</v>
      </c>
      <c r="B56" s="50">
        <v>110203830982</v>
      </c>
      <c r="C56" s="51">
        <v>144440702461</v>
      </c>
      <c r="D56" s="52">
        <v>156433783058</v>
      </c>
      <c r="E56" s="52">
        <v>119031523224</v>
      </c>
      <c r="F56" s="52">
        <v>120278469690</v>
      </c>
    </row>
    <row r="57" spans="1:6" s="58" customFormat="1" ht="14.15" customHeight="1">
      <c r="A57" s="198" t="s">
        <v>82</v>
      </c>
      <c r="B57" s="50">
        <v>21464072111</v>
      </c>
      <c r="C57" s="51">
        <v>20651833797</v>
      </c>
      <c r="D57" s="52">
        <v>20081722648</v>
      </c>
      <c r="E57" s="52">
        <v>23518702685</v>
      </c>
      <c r="F57" s="52">
        <v>25885142493</v>
      </c>
    </row>
    <row r="58" spans="1:6" s="58" customFormat="1" ht="14.15" customHeight="1">
      <c r="A58" s="199" t="s">
        <v>58</v>
      </c>
      <c r="B58" s="50">
        <v>37862063077</v>
      </c>
      <c r="C58" s="51">
        <v>8195574347</v>
      </c>
      <c r="D58" s="52">
        <v>6892864821</v>
      </c>
      <c r="E58" s="52">
        <v>29747839682</v>
      </c>
      <c r="F58" s="52">
        <v>181167572106</v>
      </c>
    </row>
    <row r="59" spans="1:6" s="58" customFormat="1" ht="14.15" customHeight="1">
      <c r="A59" s="198" t="s">
        <v>72</v>
      </c>
      <c r="B59" s="50">
        <v>284569513231</v>
      </c>
      <c r="C59" s="51">
        <v>284614953955</v>
      </c>
      <c r="D59" s="52">
        <v>298516118562</v>
      </c>
      <c r="E59" s="52">
        <v>302047886897</v>
      </c>
      <c r="F59" s="52">
        <v>316290329890</v>
      </c>
    </row>
    <row r="60" spans="1:6" s="58" customFormat="1" ht="14.15" customHeight="1">
      <c r="A60" s="198" t="s">
        <v>32</v>
      </c>
      <c r="B60" s="50">
        <v>883028409678</v>
      </c>
      <c r="C60" s="51">
        <v>802219202431</v>
      </c>
      <c r="D60" s="52">
        <v>818531698352</v>
      </c>
      <c r="E60" s="52">
        <v>865233556329</v>
      </c>
      <c r="F60" s="52">
        <v>844865876684</v>
      </c>
    </row>
    <row r="61" spans="1:6" ht="5.15" customHeight="1">
      <c r="A61" s="53"/>
      <c r="B61" s="66"/>
      <c r="C61" s="67"/>
      <c r="D61" s="68"/>
      <c r="E61" s="68"/>
      <c r="F61" s="68"/>
    </row>
    <row r="62" spans="1:6" ht="18.649999999999999" customHeight="1">
      <c r="A62" s="64" t="s">
        <v>109</v>
      </c>
      <c r="B62" s="66">
        <v>3624527296740.5898</v>
      </c>
      <c r="C62" s="67">
        <v>3737183644561</v>
      </c>
      <c r="D62" s="68">
        <v>3840147772123</v>
      </c>
      <c r="E62" s="68">
        <v>3352203567585</v>
      </c>
      <c r="F62" s="296">
        <v>3323621805131</v>
      </c>
    </row>
    <row r="63" spans="1:6" s="58" customFormat="1" ht="14.15" customHeight="1">
      <c r="A63" s="198" t="s">
        <v>165</v>
      </c>
      <c r="B63" s="50">
        <v>57219484931</v>
      </c>
      <c r="C63" s="51">
        <v>67665676439</v>
      </c>
      <c r="D63" s="52">
        <v>58464281631</v>
      </c>
      <c r="E63" s="52">
        <v>45527090280</v>
      </c>
      <c r="F63" s="297">
        <v>4940592828</v>
      </c>
    </row>
    <row r="64" spans="1:6" s="58" customFormat="1" ht="14.15" customHeight="1">
      <c r="A64" s="200" t="s">
        <v>33</v>
      </c>
      <c r="B64" s="50">
        <v>743607632608</v>
      </c>
      <c r="C64" s="51">
        <v>845628441375</v>
      </c>
      <c r="D64" s="52">
        <v>807316850769</v>
      </c>
      <c r="E64" s="52">
        <v>358332417664</v>
      </c>
      <c r="F64" s="297">
        <v>377945299988</v>
      </c>
    </row>
    <row r="65" spans="1:6" s="58" customFormat="1" ht="14.15" customHeight="1">
      <c r="A65" s="200" t="s">
        <v>61</v>
      </c>
      <c r="B65" s="50">
        <v>76401050924</v>
      </c>
      <c r="C65" s="51">
        <v>80962227681</v>
      </c>
      <c r="D65" s="52">
        <v>74650468837</v>
      </c>
      <c r="E65" s="52">
        <v>80843853697</v>
      </c>
      <c r="F65" s="297">
        <v>80363312645</v>
      </c>
    </row>
    <row r="66" spans="1:6" s="58" customFormat="1" ht="14.15" customHeight="1">
      <c r="A66" s="199" t="s">
        <v>74</v>
      </c>
      <c r="B66" s="50">
        <v>1756341273455</v>
      </c>
      <c r="C66" s="51">
        <v>1730858147509</v>
      </c>
      <c r="D66" s="52">
        <v>1874072006121</v>
      </c>
      <c r="E66" s="52">
        <v>1848826466373</v>
      </c>
      <c r="F66" s="297">
        <v>1835781151354</v>
      </c>
    </row>
    <row r="67" spans="1:6" s="58" customFormat="1" ht="14.15" customHeight="1">
      <c r="A67" s="200" t="s">
        <v>83</v>
      </c>
      <c r="B67" s="50">
        <v>28063076508</v>
      </c>
      <c r="C67" s="51">
        <v>22455171102</v>
      </c>
      <c r="D67" s="52">
        <v>23804279367</v>
      </c>
      <c r="E67" s="52">
        <v>26710546234</v>
      </c>
      <c r="F67" s="297">
        <v>33263887770</v>
      </c>
    </row>
    <row r="68" spans="1:6" s="58" customFormat="1" ht="14.15" customHeight="1">
      <c r="A68" s="202" t="s">
        <v>60</v>
      </c>
      <c r="B68" s="50">
        <v>89057541147</v>
      </c>
      <c r="C68" s="51">
        <v>69997099103</v>
      </c>
      <c r="D68" s="52">
        <v>71592770793</v>
      </c>
      <c r="E68" s="52">
        <v>71872218926</v>
      </c>
      <c r="F68" s="297">
        <v>73716425659</v>
      </c>
    </row>
    <row r="69" spans="1:6" s="58" customFormat="1" ht="14.15" customHeight="1">
      <c r="A69" s="202" t="s">
        <v>151</v>
      </c>
      <c r="B69" s="50">
        <v>1190639517</v>
      </c>
      <c r="C69" s="51">
        <v>0</v>
      </c>
      <c r="D69" s="52">
        <v>0</v>
      </c>
      <c r="E69" s="52">
        <v>0</v>
      </c>
      <c r="F69" s="297">
        <v>0</v>
      </c>
    </row>
    <row r="70" spans="1:6" s="58" customFormat="1" ht="14.15" customHeight="1">
      <c r="A70" s="203" t="s">
        <v>49</v>
      </c>
      <c r="B70" s="50">
        <v>724870177748.58997</v>
      </c>
      <c r="C70" s="51">
        <v>719232127297</v>
      </c>
      <c r="D70" s="52">
        <v>744207103417</v>
      </c>
      <c r="E70" s="52">
        <v>734717154388</v>
      </c>
      <c r="F70" s="297">
        <v>739313009702</v>
      </c>
    </row>
    <row r="71" spans="1:6" s="58" customFormat="1" ht="14.15" customHeight="1">
      <c r="A71" s="203" t="s">
        <v>59</v>
      </c>
      <c r="B71" s="50">
        <v>74740195366</v>
      </c>
      <c r="C71" s="51">
        <v>161765178736</v>
      </c>
      <c r="D71" s="52">
        <v>162596084806</v>
      </c>
      <c r="E71" s="52">
        <v>162569769363</v>
      </c>
      <c r="F71" s="297">
        <v>164572623828</v>
      </c>
    </row>
    <row r="72" spans="1:6" s="58" customFormat="1" ht="14.15" customHeight="1">
      <c r="A72" s="203" t="s">
        <v>84</v>
      </c>
      <c r="B72" s="50">
        <v>73036224536</v>
      </c>
      <c r="C72" s="51">
        <v>38619575319</v>
      </c>
      <c r="D72" s="52">
        <v>23443926382</v>
      </c>
      <c r="E72" s="52">
        <v>22804050660</v>
      </c>
      <c r="F72" s="297">
        <v>13725501357</v>
      </c>
    </row>
    <row r="73" spans="1:6" ht="5.15" customHeight="1">
      <c r="A73" s="69"/>
      <c r="B73" s="70"/>
      <c r="C73" s="71"/>
      <c r="D73" s="72"/>
      <c r="E73" s="72"/>
      <c r="F73" s="298"/>
    </row>
    <row r="74" spans="1:6" ht="18.649999999999999" customHeight="1">
      <c r="A74" s="64" t="s">
        <v>110</v>
      </c>
      <c r="B74" s="66">
        <v>799777086203</v>
      </c>
      <c r="C74" s="67">
        <v>817433509593</v>
      </c>
      <c r="D74" s="68">
        <v>961419536890</v>
      </c>
      <c r="E74" s="68">
        <v>943941134595</v>
      </c>
      <c r="F74" s="68">
        <v>1034330270963</v>
      </c>
    </row>
    <row r="75" spans="1:6" s="58" customFormat="1" ht="14.15" customHeight="1">
      <c r="A75" s="202" t="s">
        <v>152</v>
      </c>
      <c r="B75" s="50">
        <v>663604755477</v>
      </c>
      <c r="C75" s="51">
        <v>714931208391</v>
      </c>
      <c r="D75" s="52">
        <v>812645510679</v>
      </c>
      <c r="E75" s="52">
        <v>850213723639</v>
      </c>
      <c r="F75" s="52">
        <v>900582651100</v>
      </c>
    </row>
    <row r="76" spans="1:6" s="58" customFormat="1" ht="14.15" hidden="1" customHeight="1">
      <c r="A76" s="202" t="s">
        <v>49</v>
      </c>
      <c r="B76" s="50">
        <v>0</v>
      </c>
      <c r="C76" s="208">
        <v>0</v>
      </c>
      <c r="D76" s="197">
        <v>0</v>
      </c>
      <c r="E76" s="197"/>
      <c r="F76" s="197">
        <v>0</v>
      </c>
    </row>
    <row r="77" spans="1:6" s="58" customFormat="1" ht="14.15" customHeight="1">
      <c r="A77" s="202" t="s">
        <v>83</v>
      </c>
      <c r="B77" s="50">
        <v>221621178</v>
      </c>
      <c r="C77" s="51">
        <v>0</v>
      </c>
      <c r="D77" s="52">
        <v>0</v>
      </c>
      <c r="E77" s="52">
        <v>0</v>
      </c>
      <c r="F77" s="52">
        <v>0</v>
      </c>
    </row>
    <row r="78" spans="1:6" s="58" customFormat="1" ht="14.15" customHeight="1">
      <c r="A78" s="202" t="s">
        <v>153</v>
      </c>
      <c r="B78" s="50">
        <v>3399458793</v>
      </c>
      <c r="C78" s="51">
        <v>4484989041</v>
      </c>
      <c r="D78" s="52">
        <v>3058554028</v>
      </c>
      <c r="E78" s="52">
        <v>3454657081</v>
      </c>
      <c r="F78" s="52">
        <v>3850760134</v>
      </c>
    </row>
    <row r="79" spans="1:6" s="58" customFormat="1" ht="14.15" customHeight="1">
      <c r="A79" s="202" t="s">
        <v>82</v>
      </c>
      <c r="B79" s="50">
        <v>1134212069</v>
      </c>
      <c r="C79" s="51">
        <v>844696682</v>
      </c>
      <c r="D79" s="52">
        <v>883252958</v>
      </c>
      <c r="E79" s="52">
        <v>989869465</v>
      </c>
      <c r="F79" s="52">
        <v>996223325</v>
      </c>
    </row>
    <row r="80" spans="1:6" s="58" customFormat="1" ht="14.15" customHeight="1">
      <c r="A80" s="202" t="s">
        <v>173</v>
      </c>
      <c r="B80" s="50">
        <v>2362029105</v>
      </c>
      <c r="C80" s="51">
        <v>2763448786</v>
      </c>
      <c r="D80" s="52">
        <v>3953591218</v>
      </c>
      <c r="E80" s="52">
        <v>4246989134</v>
      </c>
      <c r="F80" s="52">
        <v>6852726496</v>
      </c>
    </row>
    <row r="81" spans="1:6" s="58" customFormat="1" ht="14.15" customHeight="1">
      <c r="A81" s="202" t="s">
        <v>154</v>
      </c>
      <c r="B81" s="50">
        <v>1353612795</v>
      </c>
      <c r="C81" s="51">
        <v>1711448034</v>
      </c>
      <c r="D81" s="52">
        <v>1700362666</v>
      </c>
      <c r="E81" s="52">
        <v>1756771754</v>
      </c>
      <c r="F81" s="52">
        <v>1453124646</v>
      </c>
    </row>
    <row r="82" spans="1:6" s="58" customFormat="1" ht="14.15" customHeight="1">
      <c r="A82" s="202" t="s">
        <v>155</v>
      </c>
      <c r="B82" s="50">
        <v>122557241667</v>
      </c>
      <c r="C82" s="51">
        <v>88019071545</v>
      </c>
      <c r="D82" s="52">
        <v>132558317994</v>
      </c>
      <c r="E82" s="52">
        <v>75020728629</v>
      </c>
      <c r="F82" s="52">
        <v>112176241755</v>
      </c>
    </row>
    <row r="83" spans="1:6" s="58" customFormat="1" ht="14.15" customHeight="1">
      <c r="A83" s="202" t="s">
        <v>156</v>
      </c>
      <c r="B83" s="50">
        <v>5144155119</v>
      </c>
      <c r="C83" s="51">
        <v>4678647114</v>
      </c>
      <c r="D83" s="52">
        <v>6619947347</v>
      </c>
      <c r="E83" s="52">
        <v>8258394893</v>
      </c>
      <c r="F83" s="52">
        <v>8418543507</v>
      </c>
    </row>
    <row r="84" spans="1:6" ht="7" customHeight="1">
      <c r="A84" s="73"/>
      <c r="B84" s="74"/>
      <c r="C84" s="75"/>
      <c r="D84" s="76"/>
      <c r="E84" s="76"/>
      <c r="F84" s="76"/>
    </row>
    <row r="85" spans="1:6" ht="20.9" customHeight="1">
      <c r="A85" s="77" t="s">
        <v>111</v>
      </c>
      <c r="B85" s="78">
        <v>11201696582870.59</v>
      </c>
      <c r="C85" s="79">
        <v>11321369715195</v>
      </c>
      <c r="D85" s="80">
        <v>11685147270348</v>
      </c>
      <c r="E85" s="80">
        <v>11667850064819</v>
      </c>
      <c r="F85" s="80">
        <v>11520568139483</v>
      </c>
    </row>
    <row r="86" spans="1:6" ht="7" customHeight="1">
      <c r="A86" s="81"/>
      <c r="B86" s="70"/>
      <c r="C86" s="71"/>
      <c r="D86" s="72"/>
      <c r="E86" s="72"/>
      <c r="F86" s="72"/>
    </row>
    <row r="87" spans="1:6" ht="21.25" customHeight="1">
      <c r="A87" s="65" t="s">
        <v>144</v>
      </c>
      <c r="B87" s="70"/>
      <c r="C87" s="71"/>
      <c r="D87" s="72"/>
      <c r="E87" s="72"/>
      <c r="F87" s="72"/>
    </row>
    <row r="88" spans="1:6" s="58" customFormat="1" ht="14.15" customHeight="1">
      <c r="A88" s="200" t="s">
        <v>36</v>
      </c>
      <c r="B88" s="50">
        <v>44498544400</v>
      </c>
      <c r="C88" s="51">
        <v>44534987800</v>
      </c>
      <c r="D88" s="52">
        <v>44574388700</v>
      </c>
      <c r="E88" s="52">
        <v>44394337600</v>
      </c>
      <c r="F88" s="52">
        <v>44403090800</v>
      </c>
    </row>
    <row r="89" spans="1:6" s="58" customFormat="1" ht="14.15" customHeight="1">
      <c r="A89" s="204" t="s">
        <v>37</v>
      </c>
      <c r="B89" s="50">
        <v>8869859661346</v>
      </c>
      <c r="C89" s="51">
        <v>8839891458553</v>
      </c>
      <c r="D89" s="52">
        <v>8866023576924</v>
      </c>
      <c r="E89" s="52">
        <v>8919461872154</v>
      </c>
      <c r="F89" s="52">
        <v>8927072286530</v>
      </c>
    </row>
    <row r="90" spans="1:6" s="58" customFormat="1" ht="14.15" customHeight="1">
      <c r="A90" s="204" t="s">
        <v>62</v>
      </c>
      <c r="B90" s="50">
        <v>11811159324</v>
      </c>
      <c r="C90" s="51">
        <v>7570509039</v>
      </c>
      <c r="D90" s="52">
        <v>12472420695</v>
      </c>
      <c r="E90" s="52">
        <v>-35065579549</v>
      </c>
      <c r="F90" s="52">
        <v>-31395828520</v>
      </c>
    </row>
    <row r="91" spans="1:6" s="58" customFormat="1" ht="14.15" customHeight="1">
      <c r="A91" s="204" t="s">
        <v>38</v>
      </c>
      <c r="B91" s="50">
        <v>-1330961530776</v>
      </c>
      <c r="C91" s="51">
        <v>-1050414631829</v>
      </c>
      <c r="D91" s="52">
        <v>-1015002524197</v>
      </c>
      <c r="E91" s="52">
        <v>-1033920342634</v>
      </c>
      <c r="F91" s="52">
        <v>-932732509991</v>
      </c>
    </row>
    <row r="92" spans="1:6" s="58" customFormat="1" ht="14.15" customHeight="1">
      <c r="A92" s="204" t="s">
        <v>145</v>
      </c>
      <c r="B92" s="50">
        <v>3082201899895.6157</v>
      </c>
      <c r="C92" s="51">
        <v>1922136928615</v>
      </c>
      <c r="D92" s="51">
        <v>1963929416504</v>
      </c>
      <c r="E92" s="52">
        <v>2065340255906</v>
      </c>
      <c r="F92" s="52">
        <v>2166634666414</v>
      </c>
    </row>
    <row r="93" spans="1:6" s="58" customFormat="1" ht="14.15" customHeight="1">
      <c r="A93" s="204" t="s">
        <v>146</v>
      </c>
      <c r="B93" s="50">
        <v>4906627011864</v>
      </c>
      <c r="C93" s="51">
        <v>4094879971948</v>
      </c>
      <c r="D93" s="51">
        <v>4101885346023</v>
      </c>
      <c r="E93" s="52">
        <v>4077041718220</v>
      </c>
      <c r="F93" s="52">
        <v>4001723615417</v>
      </c>
    </row>
    <row r="94" spans="1:6" ht="7" customHeight="1">
      <c r="A94" s="82"/>
      <c r="B94" s="83"/>
      <c r="C94" s="84"/>
      <c r="D94" s="84"/>
      <c r="E94" s="85"/>
      <c r="F94" s="85"/>
    </row>
    <row r="95" spans="1:6" ht="20.9" customHeight="1">
      <c r="A95" s="86" t="s">
        <v>147</v>
      </c>
      <c r="B95" s="78">
        <v>15584036746053.615</v>
      </c>
      <c r="C95" s="79">
        <v>13858599224126</v>
      </c>
      <c r="D95" s="79">
        <v>13973882624649</v>
      </c>
      <c r="E95" s="80">
        <v>14037252261697</v>
      </c>
      <c r="F95" s="80">
        <v>14175705320650</v>
      </c>
    </row>
    <row r="96" spans="1:6" ht="20.9" customHeight="1" thickBot="1">
      <c r="A96" s="87" t="s">
        <v>166</v>
      </c>
      <c r="B96" s="88">
        <v>26785733328924.203</v>
      </c>
      <c r="C96" s="89">
        <v>25179968939321</v>
      </c>
      <c r="D96" s="89">
        <v>25659029894997</v>
      </c>
      <c r="E96" s="90">
        <v>25705102326516</v>
      </c>
      <c r="F96" s="90">
        <v>25696273460133</v>
      </c>
    </row>
  </sheetData>
  <phoneticPr fontId="2" type="noConversion"/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0"/>
  <sheetViews>
    <sheetView showGridLines="0" view="pageBreakPreview" topLeftCell="B1" zoomScaleNormal="100" zoomScaleSheetLayoutView="100" workbookViewId="0">
      <selection activeCell="B1" sqref="B1"/>
    </sheetView>
  </sheetViews>
  <sheetFormatPr defaultColWidth="7.58203125" defaultRowHeight="17"/>
  <cols>
    <col min="1" max="1" width="2.25" style="23" hidden="1" customWidth="1"/>
    <col min="2" max="2" width="4.58203125" style="23" customWidth="1"/>
    <col min="3" max="3" width="18.33203125" style="23" customWidth="1"/>
    <col min="4" max="11" width="11.1640625" style="25" customWidth="1"/>
    <col min="12" max="15" width="9.75" style="24" customWidth="1"/>
    <col min="16" max="16" width="7.5" style="24" customWidth="1"/>
    <col min="17" max="17" width="7.58203125" style="25" customWidth="1"/>
    <col min="18" max="16384" width="7.58203125" style="25"/>
  </cols>
  <sheetData>
    <row r="1" spans="1:16" s="22" customFormat="1" ht="25.5">
      <c r="A1" s="12"/>
      <c r="B1" s="92" t="s">
        <v>41</v>
      </c>
      <c r="C1" s="93"/>
      <c r="D1" s="93"/>
      <c r="E1" s="93"/>
      <c r="F1" s="93"/>
      <c r="G1" s="93"/>
      <c r="H1" s="93"/>
      <c r="I1" s="93"/>
      <c r="J1" s="93"/>
      <c r="K1" s="93"/>
      <c r="L1" s="94"/>
      <c r="M1" s="95"/>
      <c r="N1" s="95"/>
      <c r="O1" s="95"/>
    </row>
    <row r="2" spans="1:16" s="135" customFormat="1" ht="25.5">
      <c r="A2" s="131"/>
      <c r="B2" s="131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4"/>
      <c r="N2" s="134"/>
      <c r="O2" s="134"/>
    </row>
    <row r="3" spans="1:16" ht="17.5" thickBot="1">
      <c r="B3" s="145" t="s">
        <v>0</v>
      </c>
      <c r="C3" s="145"/>
      <c r="O3" s="113"/>
    </row>
    <row r="4" spans="1:16" s="22" customFormat="1">
      <c r="A4" s="368" t="s">
        <v>132</v>
      </c>
      <c r="B4" s="369"/>
      <c r="C4" s="371"/>
      <c r="D4" s="309" t="s">
        <v>178</v>
      </c>
      <c r="E4" s="309" t="s">
        <v>179</v>
      </c>
      <c r="F4" s="309" t="s">
        <v>180</v>
      </c>
      <c r="G4" s="310" t="s">
        <v>181</v>
      </c>
      <c r="H4" s="136">
        <v>2023</v>
      </c>
      <c r="I4" s="311" t="s">
        <v>193</v>
      </c>
      <c r="J4" s="311" t="s">
        <v>203</v>
      </c>
      <c r="K4" s="311" t="s">
        <v>212</v>
      </c>
      <c r="L4" s="309" t="s">
        <v>99</v>
      </c>
      <c r="M4" s="310" t="s">
        <v>97</v>
      </c>
      <c r="N4" s="312" t="s">
        <v>100</v>
      </c>
      <c r="O4" s="313" t="s">
        <v>112</v>
      </c>
      <c r="P4" s="21"/>
    </row>
    <row r="5" spans="1:16" s="22" customFormat="1">
      <c r="A5" s="173"/>
      <c r="B5" s="174" t="s">
        <v>1</v>
      </c>
      <c r="C5" s="175"/>
      <c r="D5" s="231">
        <v>609841.31489899999</v>
      </c>
      <c r="E5" s="231">
        <v>611998.54667800001</v>
      </c>
      <c r="F5" s="231">
        <v>617366.68446999998</v>
      </c>
      <c r="G5" s="231">
        <v>660392.95856599999</v>
      </c>
      <c r="H5" s="235">
        <f>SUM(D5:G5)</f>
        <v>2499599.504613</v>
      </c>
      <c r="I5" s="235">
        <v>640465.51278400002</v>
      </c>
      <c r="J5" s="235">
        <v>644339.91149299999</v>
      </c>
      <c r="K5" s="235">
        <v>618739</v>
      </c>
      <c r="L5" s="241">
        <f>K5-J5</f>
        <v>-25600.911492999992</v>
      </c>
      <c r="M5" s="209">
        <f>+IF(K5&lt;0,-(L5/J5),(L5/J5))</f>
        <v>-3.9731997097122419E-2</v>
      </c>
      <c r="N5" s="244">
        <f>K5-F5</f>
        <v>1372.3155300000217</v>
      </c>
      <c r="O5" s="216">
        <f>+IF(K5&lt;0,-(N5/F5),(N5/F5))</f>
        <v>2.2228532321567269E-3</v>
      </c>
      <c r="P5" s="96"/>
    </row>
    <row r="6" spans="1:16">
      <c r="A6" s="137"/>
      <c r="C6" s="149"/>
      <c r="D6" s="232"/>
      <c r="E6" s="232"/>
      <c r="F6" s="232"/>
      <c r="G6" s="232"/>
      <c r="H6" s="236"/>
      <c r="I6" s="282"/>
      <c r="J6" s="282"/>
      <c r="K6" s="282"/>
      <c r="L6" s="242"/>
      <c r="M6" s="210"/>
      <c r="N6" s="245"/>
      <c r="O6" s="217"/>
      <c r="P6" s="97"/>
    </row>
    <row r="7" spans="1:16" s="22" customFormat="1">
      <c r="A7" s="138"/>
      <c r="B7" s="26" t="s">
        <v>2</v>
      </c>
      <c r="C7" s="150"/>
      <c r="D7" s="233">
        <v>488833.05711499997</v>
      </c>
      <c r="E7" s="233">
        <v>495020.438096</v>
      </c>
      <c r="F7" s="233">
        <v>497787.44746</v>
      </c>
      <c r="G7" s="233">
        <v>484936.902214</v>
      </c>
      <c r="H7" s="237">
        <f t="shared" ref="H7:H13" si="0">SUM(D7:G7)</f>
        <v>1966577.844885</v>
      </c>
      <c r="I7" s="283">
        <v>502739.53473700001</v>
      </c>
      <c r="J7" s="283">
        <v>514359.86696299998</v>
      </c>
      <c r="K7" s="283">
        <v>517062</v>
      </c>
      <c r="L7" s="246">
        <f t="shared" ref="L7:L13" si="1">K7-J7</f>
        <v>2702.1330370000214</v>
      </c>
      <c r="M7" s="211">
        <f t="shared" ref="M7:M13" si="2">+IF(K7&lt;0,-(L7/J7),(L7/J7))</f>
        <v>5.2533901078919074E-3</v>
      </c>
      <c r="N7" s="246">
        <f t="shared" ref="N7:N13" si="3">K7-F7</f>
        <v>19274.552540000004</v>
      </c>
      <c r="O7" s="218">
        <f t="shared" ref="O7:O13" si="4">+IF(K7&lt;0,-(N7/F7),(N7/F7))</f>
        <v>3.8720447127282821E-2</v>
      </c>
      <c r="P7" s="98"/>
    </row>
    <row r="8" spans="1:16">
      <c r="A8" s="139"/>
      <c r="B8" s="24"/>
      <c r="C8" s="152" t="s">
        <v>187</v>
      </c>
      <c r="D8" s="232">
        <v>134726.61410999999</v>
      </c>
      <c r="E8" s="232">
        <v>141674.41579299999</v>
      </c>
      <c r="F8" s="232">
        <v>135375.80091200001</v>
      </c>
      <c r="G8" s="232">
        <v>104080.103822</v>
      </c>
      <c r="H8" s="236">
        <f t="shared" si="0"/>
        <v>515856.93463699997</v>
      </c>
      <c r="I8" s="282">
        <v>130174.469266</v>
      </c>
      <c r="J8" s="282">
        <v>134307.564422</v>
      </c>
      <c r="K8" s="282">
        <v>134536.116989</v>
      </c>
      <c r="L8" s="243">
        <f t="shared" si="1"/>
        <v>228.55256700000609</v>
      </c>
      <c r="M8" s="212">
        <f t="shared" si="2"/>
        <v>1.7017103093455283E-3</v>
      </c>
      <c r="N8" s="243">
        <f t="shared" si="3"/>
        <v>-839.68392300000414</v>
      </c>
      <c r="O8" s="219">
        <f t="shared" si="4"/>
        <v>-6.2026146278967107E-3</v>
      </c>
      <c r="P8" s="99"/>
    </row>
    <row r="9" spans="1:16">
      <c r="A9" s="139"/>
      <c r="B9" s="24"/>
      <c r="C9" s="152" t="s">
        <v>87</v>
      </c>
      <c r="D9" s="232">
        <v>209554.44413600001</v>
      </c>
      <c r="E9" s="232">
        <v>194775.38937700001</v>
      </c>
      <c r="F9" s="232">
        <v>207034.52400599999</v>
      </c>
      <c r="G9" s="232">
        <v>219799.04577500001</v>
      </c>
      <c r="H9" s="236">
        <f t="shared" si="0"/>
        <v>831163.40329400008</v>
      </c>
      <c r="I9" s="282">
        <v>212615.28096400001</v>
      </c>
      <c r="J9" s="282">
        <v>198525.23515699999</v>
      </c>
      <c r="K9" s="282">
        <v>196540.59367100001</v>
      </c>
      <c r="L9" s="243">
        <f t="shared" si="1"/>
        <v>-1984.6414859999786</v>
      </c>
      <c r="M9" s="212">
        <f t="shared" si="2"/>
        <v>-9.9969229827657023E-3</v>
      </c>
      <c r="N9" s="243">
        <f t="shared" si="3"/>
        <v>-10493.930334999983</v>
      </c>
      <c r="O9" s="219">
        <f t="shared" si="4"/>
        <v>-5.0686861939489194E-2</v>
      </c>
      <c r="P9" s="99"/>
    </row>
    <row r="10" spans="1:16">
      <c r="A10" s="139"/>
      <c r="B10" s="24"/>
      <c r="C10" s="152" t="s">
        <v>113</v>
      </c>
      <c r="D10" s="232">
        <v>69944.864763999998</v>
      </c>
      <c r="E10" s="232">
        <v>77912.378574000002</v>
      </c>
      <c r="F10" s="232">
        <v>68032.447761000003</v>
      </c>
      <c r="G10" s="232">
        <v>71557.406661000001</v>
      </c>
      <c r="H10" s="236">
        <f t="shared" si="0"/>
        <v>287447.09775999998</v>
      </c>
      <c r="I10" s="282">
        <v>68938.329431000006</v>
      </c>
      <c r="J10" s="282">
        <v>79327.448053999993</v>
      </c>
      <c r="K10" s="282">
        <v>82210.541400000002</v>
      </c>
      <c r="L10" s="243">
        <f t="shared" si="1"/>
        <v>2883.0933460000088</v>
      </c>
      <c r="M10" s="212">
        <f t="shared" si="2"/>
        <v>3.6344208930525812E-2</v>
      </c>
      <c r="N10" s="243">
        <f t="shared" si="3"/>
        <v>14178.093638999999</v>
      </c>
      <c r="O10" s="219">
        <f t="shared" si="4"/>
        <v>0.20840193327760395</v>
      </c>
      <c r="P10" s="99"/>
    </row>
    <row r="11" spans="1:16">
      <c r="A11" s="139"/>
      <c r="B11" s="24"/>
      <c r="C11" s="152" t="s">
        <v>114</v>
      </c>
      <c r="D11" s="232">
        <v>3435.3097849999999</v>
      </c>
      <c r="E11" s="232">
        <v>4897.3585370000001</v>
      </c>
      <c r="F11" s="232">
        <v>8775.1293089999999</v>
      </c>
      <c r="G11" s="232">
        <v>10743.983844</v>
      </c>
      <c r="H11" s="236">
        <f t="shared" si="0"/>
        <v>27851.781475000003</v>
      </c>
      <c r="I11" s="282">
        <v>4797.9667650000001</v>
      </c>
      <c r="J11" s="282">
        <v>6908.081913</v>
      </c>
      <c r="K11" s="282">
        <v>5880.1776600000003</v>
      </c>
      <c r="L11" s="243">
        <f t="shared" si="1"/>
        <v>-1027.9042529999997</v>
      </c>
      <c r="M11" s="212">
        <f t="shared" si="2"/>
        <v>-0.14879734576766299</v>
      </c>
      <c r="N11" s="243">
        <f t="shared" si="3"/>
        <v>-2894.9516489999996</v>
      </c>
      <c r="O11" s="219">
        <f t="shared" si="4"/>
        <v>-0.32990415833882497</v>
      </c>
      <c r="P11" s="99"/>
    </row>
    <row r="12" spans="1:16">
      <c r="A12" s="139"/>
      <c r="B12" s="24"/>
      <c r="C12" s="153" t="s">
        <v>115</v>
      </c>
      <c r="D12" s="232">
        <v>59551.806639000002</v>
      </c>
      <c r="E12" s="232">
        <v>63945.439923999998</v>
      </c>
      <c r="F12" s="232">
        <v>65958.335659000004</v>
      </c>
      <c r="G12" s="232">
        <v>65525.479426999998</v>
      </c>
      <c r="H12" s="236">
        <f t="shared" si="0"/>
        <v>254981.06164899998</v>
      </c>
      <c r="I12" s="282">
        <v>73536.410040000002</v>
      </c>
      <c r="J12" s="282">
        <v>79248.943140999996</v>
      </c>
      <c r="K12" s="282">
        <v>83200.947558999993</v>
      </c>
      <c r="L12" s="243">
        <f t="shared" si="1"/>
        <v>3952.0044179999968</v>
      </c>
      <c r="M12" s="212">
        <f t="shared" si="2"/>
        <v>4.9868228664811047E-2</v>
      </c>
      <c r="N12" s="243">
        <f t="shared" si="3"/>
        <v>17242.611899999989</v>
      </c>
      <c r="O12" s="219">
        <f t="shared" si="4"/>
        <v>0.261416722052283</v>
      </c>
      <c r="P12" s="99"/>
    </row>
    <row r="13" spans="1:16">
      <c r="A13" s="139"/>
      <c r="B13" s="24"/>
      <c r="C13" s="152" t="s">
        <v>90</v>
      </c>
      <c r="D13" s="232">
        <v>11620.017680999999</v>
      </c>
      <c r="E13" s="232">
        <v>11815.455891</v>
      </c>
      <c r="F13" s="232">
        <v>12611.209812999999</v>
      </c>
      <c r="G13" s="232">
        <v>13230.882685</v>
      </c>
      <c r="H13" s="236">
        <f t="shared" si="0"/>
        <v>49277.566070000001</v>
      </c>
      <c r="I13" s="282">
        <v>12677.078271</v>
      </c>
      <c r="J13" s="282">
        <v>16042.594276</v>
      </c>
      <c r="K13" s="282">
        <v>14693.282459</v>
      </c>
      <c r="L13" s="243">
        <f t="shared" si="1"/>
        <v>-1349.3118169999998</v>
      </c>
      <c r="M13" s="212">
        <f t="shared" si="2"/>
        <v>-8.4108080886804812E-2</v>
      </c>
      <c r="N13" s="243">
        <f t="shared" si="3"/>
        <v>2082.0726460000005</v>
      </c>
      <c r="O13" s="219">
        <f t="shared" si="4"/>
        <v>0.16509697934402295</v>
      </c>
      <c r="P13" s="99"/>
    </row>
    <row r="14" spans="1:16">
      <c r="A14" s="139"/>
      <c r="B14" s="27"/>
      <c r="C14" s="154"/>
      <c r="D14" s="1"/>
      <c r="E14" s="1"/>
      <c r="F14" s="1"/>
      <c r="G14" s="1"/>
      <c r="H14" s="236"/>
      <c r="I14" s="284"/>
      <c r="J14" s="284"/>
      <c r="K14" s="284"/>
      <c r="L14" s="243"/>
      <c r="M14" s="210"/>
      <c r="N14" s="245"/>
      <c r="O14" s="217"/>
      <c r="P14" s="97"/>
    </row>
    <row r="15" spans="1:16" s="22" customFormat="1">
      <c r="A15" s="176"/>
      <c r="B15" s="174" t="s">
        <v>42</v>
      </c>
      <c r="C15" s="177"/>
      <c r="D15" s="231">
        <v>121008.257784</v>
      </c>
      <c r="E15" s="231">
        <v>116978.108582</v>
      </c>
      <c r="F15" s="231">
        <v>119579.23701</v>
      </c>
      <c r="G15" s="231">
        <v>175456.05635200001</v>
      </c>
      <c r="H15" s="235">
        <f>SUM(D15:G15)</f>
        <v>533021.65972800006</v>
      </c>
      <c r="I15" s="235">
        <v>137725.97804700001</v>
      </c>
      <c r="J15" s="235">
        <v>129980.04453</v>
      </c>
      <c r="K15" s="235">
        <v>101678</v>
      </c>
      <c r="L15" s="241">
        <f>K15-J15</f>
        <v>-28302.044529999999</v>
      </c>
      <c r="M15" s="213">
        <f>+IF(K15&lt;0,-(L15/J15),(L15/J15))</f>
        <v>-0.21774145894732139</v>
      </c>
      <c r="N15" s="247">
        <f>K15-F15</f>
        <v>-17901.237009999997</v>
      </c>
      <c r="O15" s="220">
        <f>+IF(K15&lt;0,-(N15/F15),(N15/F15))</f>
        <v>-0.14970188351764596</v>
      </c>
      <c r="P15" s="96"/>
    </row>
    <row r="16" spans="1:16">
      <c r="A16" s="140"/>
      <c r="B16" s="28"/>
      <c r="C16" s="155" t="s">
        <v>4</v>
      </c>
      <c r="D16" s="28">
        <f>D15/D5</f>
        <v>0.19842581148186231</v>
      </c>
      <c r="E16" s="28">
        <f t="shared" ref="E16" si="5">E15/E5</f>
        <v>0.19114115420203351</v>
      </c>
      <c r="F16" s="28">
        <f t="shared" ref="F16" si="6">F15/F5</f>
        <v>0.19369240358775916</v>
      </c>
      <c r="G16" s="28">
        <f t="shared" ref="G16" si="7">G15/G5</f>
        <v>0.26568432336557818</v>
      </c>
      <c r="H16" s="130">
        <f t="shared" ref="H16" si="8">H15/H5</f>
        <v>0.21324282499828909</v>
      </c>
      <c r="I16" s="285">
        <f>I15/I5</f>
        <v>0.21504042809163518</v>
      </c>
      <c r="J16" s="285">
        <v>0.20172589375819239</v>
      </c>
      <c r="K16" s="285">
        <f>K15/K5</f>
        <v>0.16433100224812078</v>
      </c>
      <c r="L16" s="286">
        <f>K16-J16</f>
        <v>-3.7394891510071609E-2</v>
      </c>
      <c r="M16" s="214"/>
      <c r="N16" s="299">
        <f>K16-F16</f>
        <v>-2.9361401339638382E-2</v>
      </c>
      <c r="O16" s="221"/>
      <c r="P16" s="100"/>
    </row>
    <row r="17" spans="1:17">
      <c r="A17" s="139"/>
      <c r="B17" s="27"/>
      <c r="C17" s="151"/>
      <c r="D17" s="1"/>
      <c r="E17" s="1"/>
      <c r="F17" s="1"/>
      <c r="G17" s="1"/>
      <c r="H17" s="129"/>
      <c r="I17" s="284"/>
      <c r="J17" s="284"/>
      <c r="K17" s="284"/>
      <c r="L17" s="239"/>
      <c r="M17" s="210"/>
      <c r="N17" s="240"/>
      <c r="O17" s="217"/>
      <c r="P17" s="97"/>
    </row>
    <row r="18" spans="1:17">
      <c r="A18" s="141"/>
      <c r="B18" s="29" t="s">
        <v>43</v>
      </c>
      <c r="C18" s="151"/>
      <c r="D18" s="232">
        <v>3015.7755029999998</v>
      </c>
      <c r="E18" s="232">
        <v>4463.7212079999999</v>
      </c>
      <c r="F18" s="232">
        <v>5252.7282439999999</v>
      </c>
      <c r="G18" s="232">
        <v>5874.177146</v>
      </c>
      <c r="H18" s="236">
        <f t="shared" ref="H18:H28" si="9">SUM(D18:G18)</f>
        <v>18606.402101</v>
      </c>
      <c r="I18" s="282">
        <v>8672.0691760000009</v>
      </c>
      <c r="J18" s="282">
        <v>21009.011288999998</v>
      </c>
      <c r="K18" s="282">
        <v>10002</v>
      </c>
      <c r="L18" s="243">
        <f t="shared" ref="L18:L21" si="10">K18-J18</f>
        <v>-11007.011288999998</v>
      </c>
      <c r="M18" s="212">
        <f t="shared" ref="M18:M21" si="11">+IF(K18&lt;0,-(L18/J18),(L18/J18))</f>
        <v>-0.52391857653782614</v>
      </c>
      <c r="N18" s="243">
        <f t="shared" ref="N18:N21" si="12">K18-F18</f>
        <v>4749.2717560000001</v>
      </c>
      <c r="O18" s="219">
        <f t="shared" ref="O18:O21" si="13">+IF(K18&lt;0,-(N18/F18),(N18/F18))</f>
        <v>0.90415333430297296</v>
      </c>
      <c r="P18" s="99"/>
      <c r="Q18" s="30"/>
    </row>
    <row r="19" spans="1:17">
      <c r="A19" s="141"/>
      <c r="B19" s="29" t="s">
        <v>44</v>
      </c>
      <c r="C19" s="151"/>
      <c r="D19" s="232">
        <v>1849.3682449999999</v>
      </c>
      <c r="E19" s="232">
        <v>6151.7554149999996</v>
      </c>
      <c r="F19" s="232">
        <v>15923.730253</v>
      </c>
      <c r="G19" s="232">
        <v>386871.88271699997</v>
      </c>
      <c r="H19" s="236">
        <f t="shared" si="9"/>
        <v>410796.73662999994</v>
      </c>
      <c r="I19" s="282">
        <v>7034.2563970000001</v>
      </c>
      <c r="J19" s="282">
        <v>115530.113724</v>
      </c>
      <c r="K19" s="282">
        <v>16674</v>
      </c>
      <c r="L19" s="243">
        <f t="shared" si="10"/>
        <v>-98856.113723999995</v>
      </c>
      <c r="M19" s="212">
        <f t="shared" si="11"/>
        <v>-0.85567399301766478</v>
      </c>
      <c r="N19" s="243">
        <f t="shared" si="12"/>
        <v>750.26974700000028</v>
      </c>
      <c r="O19" s="219">
        <f t="shared" si="13"/>
        <v>4.7116456702012449E-2</v>
      </c>
      <c r="P19" s="99"/>
      <c r="Q19" s="30"/>
    </row>
    <row r="20" spans="1:17">
      <c r="A20" s="139"/>
      <c r="B20" s="31" t="s">
        <v>7</v>
      </c>
      <c r="C20" s="154"/>
      <c r="D20" s="232">
        <v>34251.708507000003</v>
      </c>
      <c r="E20" s="232">
        <v>13806.622529</v>
      </c>
      <c r="F20" s="232">
        <v>24446.989527000002</v>
      </c>
      <c r="G20" s="232">
        <v>45561.610910000003</v>
      </c>
      <c r="H20" s="236">
        <f t="shared" si="9"/>
        <v>118066.931473</v>
      </c>
      <c r="I20" s="282">
        <v>47093.872990000003</v>
      </c>
      <c r="J20" s="282">
        <v>28965.36807</v>
      </c>
      <c r="K20" s="282">
        <v>16244</v>
      </c>
      <c r="L20" s="243">
        <f t="shared" si="10"/>
        <v>-12721.36807</v>
      </c>
      <c r="M20" s="212">
        <f t="shared" si="11"/>
        <v>-0.4391923499558692</v>
      </c>
      <c r="N20" s="243">
        <f t="shared" si="12"/>
        <v>-8202.9895270000015</v>
      </c>
      <c r="O20" s="219">
        <f t="shared" si="13"/>
        <v>-0.33554190866488365</v>
      </c>
      <c r="P20" s="99"/>
      <c r="Q20" s="30"/>
    </row>
    <row r="21" spans="1:17">
      <c r="A21" s="139"/>
      <c r="B21" s="29" t="s">
        <v>8</v>
      </c>
      <c r="C21" s="151"/>
      <c r="D21" s="232">
        <v>14111.189410999999</v>
      </c>
      <c r="E21" s="232">
        <v>15461.755198000001</v>
      </c>
      <c r="F21" s="232">
        <v>13586.943577</v>
      </c>
      <c r="G21" s="232">
        <v>14455.543007</v>
      </c>
      <c r="H21" s="236">
        <f t="shared" si="9"/>
        <v>57615.431192999997</v>
      </c>
      <c r="I21" s="282">
        <v>15018.804414</v>
      </c>
      <c r="J21" s="282">
        <v>19978.250543999999</v>
      </c>
      <c r="K21" s="282">
        <v>33323</v>
      </c>
      <c r="L21" s="243">
        <f t="shared" si="10"/>
        <v>13344.749456000001</v>
      </c>
      <c r="M21" s="212">
        <f t="shared" si="11"/>
        <v>0.66796386533493468</v>
      </c>
      <c r="N21" s="243">
        <f t="shared" si="12"/>
        <v>19736.056423000002</v>
      </c>
      <c r="O21" s="219">
        <f t="shared" si="13"/>
        <v>1.4525751366487774</v>
      </c>
      <c r="P21" s="99"/>
      <c r="Q21" s="30"/>
    </row>
    <row r="22" spans="1:17">
      <c r="A22" s="141"/>
      <c r="B22" s="27"/>
      <c r="C22" s="151"/>
      <c r="D22" s="232"/>
      <c r="E22" s="232"/>
      <c r="F22" s="232"/>
      <c r="G22" s="232"/>
      <c r="H22" s="236">
        <f t="shared" si="9"/>
        <v>0</v>
      </c>
      <c r="I22" s="282"/>
      <c r="J22" s="282"/>
      <c r="K22" s="282"/>
      <c r="L22" s="248"/>
      <c r="M22" s="214"/>
      <c r="N22" s="243"/>
      <c r="O22" s="221"/>
      <c r="P22" s="100"/>
    </row>
    <row r="23" spans="1:17">
      <c r="A23" s="142"/>
      <c r="B23" s="29" t="s">
        <v>45</v>
      </c>
      <c r="C23" s="151"/>
      <c r="D23" s="232">
        <v>142315.18413800001</v>
      </c>
      <c r="E23" s="232">
        <v>113634.941706</v>
      </c>
      <c r="F23" s="232">
        <v>119768.28095099999</v>
      </c>
      <c r="G23" s="232">
        <v>-174435.581316</v>
      </c>
      <c r="H23" s="236">
        <f t="shared" si="9"/>
        <v>201282.82547900002</v>
      </c>
      <c r="I23" s="282">
        <v>171438.859402</v>
      </c>
      <c r="J23" s="282">
        <v>44446.059621</v>
      </c>
      <c r="K23" s="282">
        <v>77926</v>
      </c>
      <c r="L23" s="243">
        <f t="shared" ref="L23:L25" si="14">K23-J23</f>
        <v>33479.940379</v>
      </c>
      <c r="M23" s="300">
        <f t="shared" ref="M23:M25" si="15">+IF(K23&lt;0,-(L23/J23),(L23/J23))</f>
        <v>0.75327128353986417</v>
      </c>
      <c r="N23" s="243">
        <f t="shared" ref="N23:N25" si="16">K23-F23</f>
        <v>-41842.280950999993</v>
      </c>
      <c r="O23" s="219">
        <f t="shared" ref="O23:O25" si="17">+IF(K23&lt;0,-(N23/F23),(N23/F23))</f>
        <v>-0.34936028653628792</v>
      </c>
      <c r="P23" s="99"/>
    </row>
    <row r="24" spans="1:17">
      <c r="A24" s="143"/>
      <c r="B24" s="29" t="s">
        <v>101</v>
      </c>
      <c r="C24" s="156"/>
      <c r="D24" s="232">
        <v>25482.330266000001</v>
      </c>
      <c r="E24" s="232">
        <v>21079.523053000001</v>
      </c>
      <c r="F24" s="232">
        <v>31335.400731999998</v>
      </c>
      <c r="G24" s="232">
        <v>21276.765019999999</v>
      </c>
      <c r="H24" s="236">
        <f t="shared" si="9"/>
        <v>99174.019070999988</v>
      </c>
      <c r="I24" s="282">
        <v>39250.015389</v>
      </c>
      <c r="J24" s="282">
        <v>22056.961855000001</v>
      </c>
      <c r="K24" s="282">
        <v>26077</v>
      </c>
      <c r="L24" s="243">
        <f t="shared" si="14"/>
        <v>4020.0381449999986</v>
      </c>
      <c r="M24" s="212">
        <f t="shared" si="15"/>
        <v>0.18225711099412872</v>
      </c>
      <c r="N24" s="243">
        <f t="shared" si="16"/>
        <v>-5258.4007319999982</v>
      </c>
      <c r="O24" s="219">
        <f t="shared" si="17"/>
        <v>-0.16781022770294657</v>
      </c>
      <c r="P24" s="99"/>
    </row>
    <row r="25" spans="1:17" s="22" customFormat="1">
      <c r="A25" s="178"/>
      <c r="B25" s="174" t="s">
        <v>46</v>
      </c>
      <c r="C25" s="175"/>
      <c r="D25" s="231">
        <v>116832.85387200001</v>
      </c>
      <c r="E25" s="231">
        <v>92555.418653000001</v>
      </c>
      <c r="F25" s="231">
        <v>88432.880218999999</v>
      </c>
      <c r="G25" s="231">
        <v>-195712.34633599999</v>
      </c>
      <c r="H25" s="235">
        <f t="shared" si="9"/>
        <v>102108.80640800003</v>
      </c>
      <c r="I25" s="235">
        <v>132188.84401299999</v>
      </c>
      <c r="J25" s="235">
        <v>22389.097765999999</v>
      </c>
      <c r="K25" s="235">
        <v>51848</v>
      </c>
      <c r="L25" s="241">
        <f t="shared" si="14"/>
        <v>29458.902234000001</v>
      </c>
      <c r="M25" s="301">
        <f t="shared" si="15"/>
        <v>1.3157699583024816</v>
      </c>
      <c r="N25" s="247">
        <f t="shared" si="16"/>
        <v>-36584.880218999999</v>
      </c>
      <c r="O25" s="220">
        <f t="shared" si="17"/>
        <v>-0.4137022352817098</v>
      </c>
      <c r="P25" s="96"/>
    </row>
    <row r="26" spans="1:17" ht="6.75" customHeight="1">
      <c r="A26" s="137"/>
      <c r="B26" s="32"/>
      <c r="C26" s="157"/>
      <c r="D26" s="232"/>
      <c r="E26" s="232"/>
      <c r="F26" s="232"/>
      <c r="G26" s="232"/>
      <c r="H26" s="236">
        <f t="shared" si="9"/>
        <v>0</v>
      </c>
      <c r="I26" s="282"/>
      <c r="J26" s="282"/>
      <c r="K26" s="282"/>
      <c r="L26" s="243"/>
      <c r="M26" s="210"/>
      <c r="N26" s="245"/>
      <c r="O26" s="217"/>
      <c r="P26" s="97"/>
    </row>
    <row r="27" spans="1:17" s="22" customFormat="1" ht="17.5" thickBot="1">
      <c r="A27" s="179"/>
      <c r="B27" s="180" t="s">
        <v>135</v>
      </c>
      <c r="C27" s="181"/>
      <c r="D27" s="234">
        <v>180534.450969</v>
      </c>
      <c r="E27" s="234">
        <v>182231.525987</v>
      </c>
      <c r="F27" s="234">
        <v>186493.795331</v>
      </c>
      <c r="G27" s="234">
        <v>241391.95107899999</v>
      </c>
      <c r="H27" s="238">
        <f t="shared" si="9"/>
        <v>790651.72336599999</v>
      </c>
      <c r="I27" s="238">
        <v>211165.72152600001</v>
      </c>
      <c r="J27" s="238">
        <v>209063.584397</v>
      </c>
      <c r="K27" s="238">
        <v>184379</v>
      </c>
      <c r="L27" s="249">
        <f t="shared" ref="L27:L28" si="18">K27-J27</f>
        <v>-24684.584396999999</v>
      </c>
      <c r="M27" s="215">
        <f>+IF(K27&lt;0,-(L27/J27),(L27/J27))</f>
        <v>-0.11807213804449732</v>
      </c>
      <c r="N27" s="250">
        <f t="shared" ref="N27:N28" si="19">K27-F27</f>
        <v>-2114.7953310000012</v>
      </c>
      <c r="O27" s="222">
        <f t="shared" ref="O27:O28" si="20">+IF(K27&lt;0,-(N27/F27),(N27/F27))</f>
        <v>-1.1339762415401218E-2</v>
      </c>
      <c r="P27" s="96"/>
    </row>
    <row r="28" spans="1:17" s="22" customFormat="1" ht="17.5" thickBot="1">
      <c r="A28" s="179"/>
      <c r="B28" s="180" t="s">
        <v>168</v>
      </c>
      <c r="C28" s="181"/>
      <c r="D28" s="234">
        <v>195119.52375299999</v>
      </c>
      <c r="E28" s="234">
        <v>194223.36858000001</v>
      </c>
      <c r="F28" s="234">
        <v>197827.53412900001</v>
      </c>
      <c r="G28" s="234">
        <v>246908.69293799999</v>
      </c>
      <c r="H28" s="238">
        <f t="shared" si="9"/>
        <v>834079.11939999997</v>
      </c>
      <c r="I28" s="238">
        <v>220448.90159200001</v>
      </c>
      <c r="J28" s="238">
        <v>216103.71249100001</v>
      </c>
      <c r="K28" s="238">
        <v>191006</v>
      </c>
      <c r="L28" s="249">
        <f t="shared" si="18"/>
        <v>-25097.712491000013</v>
      </c>
      <c r="M28" s="215">
        <f>+IF(K28&lt;0,-(L28/J28),(L28/J28))</f>
        <v>-0.11613734998673494</v>
      </c>
      <c r="N28" s="250">
        <f t="shared" si="19"/>
        <v>-6821.5341290000069</v>
      </c>
      <c r="O28" s="222">
        <f t="shared" si="20"/>
        <v>-3.4482227962017657E-2</v>
      </c>
      <c r="P28" s="96"/>
    </row>
    <row r="29" spans="1:17" s="102" customFormat="1" ht="16">
      <c r="A29" s="127" t="s">
        <v>136</v>
      </c>
      <c r="B29" s="127" t="s">
        <v>190</v>
      </c>
      <c r="C29" s="101"/>
      <c r="L29" s="103"/>
      <c r="M29" s="104"/>
      <c r="N29" s="103"/>
      <c r="O29" s="103"/>
      <c r="P29" s="103"/>
    </row>
    <row r="30" spans="1:17">
      <c r="B30" s="127" t="s">
        <v>191</v>
      </c>
      <c r="D30" s="127"/>
      <c r="M30" s="105"/>
    </row>
    <row r="31" spans="1:17"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105"/>
      <c r="P31" s="105"/>
    </row>
    <row r="32" spans="1:17">
      <c r="D32" s="23"/>
      <c r="E32" s="23"/>
      <c r="F32" s="23"/>
      <c r="G32" s="23"/>
      <c r="H32" s="23"/>
      <c r="I32" s="23"/>
      <c r="J32" s="23"/>
      <c r="K32" s="23"/>
      <c r="L32" s="196"/>
      <c r="M32" s="23"/>
      <c r="O32" s="105"/>
      <c r="P32" s="105"/>
    </row>
    <row r="33" spans="4:16">
      <c r="D33" s="23"/>
      <c r="E33" s="23"/>
      <c r="F33" s="23"/>
      <c r="G33" s="23"/>
      <c r="H33" s="23"/>
      <c r="I33" s="23"/>
      <c r="J33" s="23"/>
      <c r="K33" s="23"/>
      <c r="L33" s="23"/>
      <c r="M33" s="23"/>
      <c r="O33" s="105"/>
      <c r="P33" s="105"/>
    </row>
    <row r="34" spans="4:16"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106"/>
      <c r="P34" s="106"/>
    </row>
    <row r="35" spans="4:16"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105"/>
      <c r="P35" s="105"/>
    </row>
    <row r="36" spans="4:16">
      <c r="D36" s="23"/>
      <c r="E36" s="23"/>
      <c r="F36" s="23"/>
      <c r="G36" s="23"/>
      <c r="H36" s="23"/>
      <c r="I36" s="23"/>
      <c r="J36" s="23"/>
      <c r="K36" s="23"/>
      <c r="L36" s="23"/>
      <c r="M36" s="23"/>
      <c r="O36" s="105"/>
      <c r="P36" s="105"/>
    </row>
    <row r="37" spans="4:16">
      <c r="D37" s="23"/>
      <c r="E37" s="23"/>
      <c r="F37" s="23"/>
      <c r="G37" s="23"/>
      <c r="H37" s="23"/>
      <c r="I37" s="23"/>
      <c r="J37" s="23"/>
      <c r="K37" s="23"/>
      <c r="L37" s="23"/>
      <c r="M37" s="23"/>
      <c r="O37" s="105"/>
      <c r="P37" s="105"/>
    </row>
    <row r="38" spans="4:16">
      <c r="D38" s="111"/>
      <c r="E38" s="111"/>
      <c r="F38" s="111"/>
      <c r="G38" s="111"/>
      <c r="H38" s="111"/>
      <c r="I38" s="111"/>
      <c r="J38" s="111"/>
      <c r="K38" s="111"/>
      <c r="L38" s="23"/>
      <c r="M38" s="23"/>
      <c r="O38" s="105"/>
      <c r="P38" s="105"/>
    </row>
    <row r="39" spans="4:16">
      <c r="D39" s="111"/>
      <c r="E39" s="111"/>
      <c r="F39" s="111"/>
      <c r="G39" s="111"/>
      <c r="H39" s="111"/>
      <c r="I39" s="111"/>
      <c r="J39" s="111"/>
      <c r="K39" s="111"/>
      <c r="L39" s="23"/>
      <c r="M39" s="23"/>
    </row>
    <row r="40" spans="4:16">
      <c r="D40" s="111"/>
      <c r="E40" s="111"/>
      <c r="F40" s="111"/>
      <c r="G40" s="111"/>
      <c r="H40" s="111"/>
      <c r="I40" s="111"/>
      <c r="J40" s="111"/>
      <c r="K40" s="111"/>
      <c r="L40" s="23"/>
      <c r="M40" s="23"/>
    </row>
    <row r="41" spans="4:16">
      <c r="D41" s="111"/>
      <c r="E41" s="111"/>
      <c r="F41" s="111"/>
      <c r="G41" s="111"/>
      <c r="H41" s="111"/>
      <c r="I41" s="111"/>
      <c r="J41" s="111"/>
      <c r="K41" s="111"/>
      <c r="L41" s="23"/>
      <c r="M41" s="23"/>
    </row>
    <row r="42" spans="4:16">
      <c r="D42" s="111"/>
      <c r="E42" s="111"/>
      <c r="F42" s="111"/>
      <c r="G42" s="111"/>
      <c r="H42" s="111"/>
      <c r="I42" s="111"/>
      <c r="J42" s="111"/>
      <c r="K42" s="111"/>
      <c r="L42" s="23"/>
      <c r="M42" s="23"/>
    </row>
    <row r="43" spans="4:16">
      <c r="D43" s="111"/>
      <c r="E43" s="111"/>
      <c r="F43" s="111"/>
      <c r="G43" s="111"/>
      <c r="H43" s="111"/>
      <c r="I43" s="111"/>
      <c r="J43" s="111"/>
      <c r="K43" s="111"/>
      <c r="L43" s="23"/>
      <c r="M43" s="23"/>
    </row>
    <row r="44" spans="4:16">
      <c r="D44" s="111"/>
      <c r="E44" s="111"/>
      <c r="F44" s="111"/>
      <c r="G44" s="111"/>
      <c r="H44" s="111"/>
      <c r="I44" s="111"/>
      <c r="J44" s="111"/>
      <c r="K44" s="111"/>
      <c r="L44" s="23"/>
      <c r="M44" s="23"/>
    </row>
    <row r="45" spans="4:16">
      <c r="D45" s="111"/>
      <c r="E45" s="111"/>
      <c r="F45" s="111"/>
      <c r="G45" s="111"/>
      <c r="H45" s="111"/>
      <c r="I45" s="111"/>
      <c r="J45" s="111"/>
      <c r="K45" s="111"/>
      <c r="L45" s="23"/>
      <c r="M45" s="23"/>
    </row>
    <row r="46" spans="4:16">
      <c r="D46" s="111"/>
      <c r="E46" s="111"/>
      <c r="F46" s="111"/>
      <c r="G46" s="111"/>
      <c r="H46" s="111"/>
      <c r="I46" s="111"/>
      <c r="J46" s="111"/>
      <c r="K46" s="111"/>
      <c r="L46" s="23"/>
      <c r="M46" s="23"/>
    </row>
    <row r="47" spans="4:16">
      <c r="D47" s="111"/>
      <c r="E47" s="111"/>
      <c r="F47" s="111"/>
      <c r="G47" s="111"/>
      <c r="H47" s="111"/>
      <c r="I47" s="111"/>
      <c r="J47" s="111"/>
      <c r="K47" s="111"/>
      <c r="L47" s="23"/>
      <c r="M47" s="23"/>
    </row>
    <row r="48" spans="4:16">
      <c r="D48" s="111"/>
      <c r="E48" s="111"/>
      <c r="F48" s="111"/>
      <c r="G48" s="111"/>
      <c r="H48" s="111"/>
      <c r="I48" s="111"/>
      <c r="J48" s="111"/>
      <c r="K48" s="111"/>
      <c r="L48" s="23"/>
      <c r="M48" s="23"/>
    </row>
    <row r="49" spans="4:13">
      <c r="D49" s="111"/>
      <c r="E49" s="111"/>
      <c r="F49" s="111"/>
      <c r="G49" s="111"/>
      <c r="H49" s="111"/>
      <c r="I49" s="111"/>
      <c r="J49" s="111"/>
      <c r="K49" s="111"/>
      <c r="L49" s="23"/>
      <c r="M49" s="23"/>
    </row>
    <row r="50" spans="4:13">
      <c r="D50" s="111"/>
      <c r="E50" s="111"/>
      <c r="F50" s="111"/>
      <c r="G50" s="111"/>
      <c r="H50" s="111"/>
      <c r="I50" s="111"/>
      <c r="J50" s="111"/>
      <c r="K50" s="111"/>
      <c r="L50" s="23"/>
      <c r="M50" s="23"/>
    </row>
    <row r="51" spans="4:13">
      <c r="D51" s="111"/>
      <c r="E51" s="111"/>
      <c r="F51" s="111"/>
      <c r="G51" s="111"/>
      <c r="H51" s="111"/>
      <c r="I51" s="111"/>
      <c r="J51" s="111"/>
      <c r="K51" s="111"/>
      <c r="L51" s="23"/>
      <c r="M51" s="23"/>
    </row>
    <row r="52" spans="4:13">
      <c r="D52" s="111"/>
      <c r="E52" s="111"/>
      <c r="F52" s="111"/>
      <c r="G52" s="111"/>
      <c r="H52" s="111"/>
      <c r="I52" s="111"/>
      <c r="J52" s="111"/>
      <c r="K52" s="111"/>
      <c r="L52" s="23"/>
      <c r="M52" s="23"/>
    </row>
    <row r="53" spans="4:13">
      <c r="D53" s="111"/>
      <c r="E53" s="111"/>
      <c r="F53" s="111"/>
      <c r="G53" s="111"/>
      <c r="H53" s="111"/>
      <c r="I53" s="111"/>
      <c r="J53" s="111"/>
      <c r="K53" s="111"/>
      <c r="L53" s="23"/>
      <c r="M53" s="23"/>
    </row>
    <row r="54" spans="4:13">
      <c r="D54" s="111"/>
      <c r="E54" s="111"/>
      <c r="F54" s="111"/>
      <c r="G54" s="111"/>
      <c r="H54" s="111"/>
      <c r="I54" s="111"/>
      <c r="J54" s="111"/>
      <c r="K54" s="111"/>
      <c r="L54" s="23"/>
      <c r="M54" s="23"/>
    </row>
    <row r="55" spans="4:13">
      <c r="D55" s="111"/>
      <c r="E55" s="111"/>
      <c r="F55" s="111"/>
      <c r="G55" s="111"/>
      <c r="H55" s="111"/>
      <c r="I55" s="111"/>
      <c r="J55" s="111"/>
      <c r="K55" s="111"/>
      <c r="L55" s="23"/>
      <c r="M55" s="23"/>
    </row>
    <row r="56" spans="4:13">
      <c r="D56" s="111"/>
      <c r="E56" s="111"/>
      <c r="F56" s="111"/>
      <c r="G56" s="111"/>
      <c r="H56" s="111"/>
      <c r="I56" s="111"/>
      <c r="J56" s="111"/>
      <c r="K56" s="111"/>
      <c r="L56" s="23"/>
      <c r="M56" s="23"/>
    </row>
    <row r="57" spans="4:13">
      <c r="D57" s="111"/>
      <c r="E57" s="111"/>
      <c r="F57" s="111"/>
      <c r="G57" s="111"/>
      <c r="H57" s="111"/>
      <c r="I57" s="111"/>
      <c r="J57" s="111"/>
      <c r="K57" s="111"/>
      <c r="L57" s="23"/>
      <c r="M57" s="23"/>
    </row>
    <row r="58" spans="4:13">
      <c r="D58" s="111"/>
      <c r="E58" s="111"/>
      <c r="F58" s="111"/>
      <c r="G58" s="111"/>
      <c r="H58" s="111"/>
      <c r="I58" s="111"/>
      <c r="J58" s="111"/>
      <c r="K58" s="111"/>
      <c r="L58" s="23"/>
      <c r="M58" s="23"/>
    </row>
    <row r="59" spans="4:13">
      <c r="D59" s="111"/>
      <c r="E59" s="111"/>
      <c r="F59" s="111"/>
      <c r="G59" s="111"/>
      <c r="H59" s="111"/>
      <c r="I59" s="111"/>
      <c r="J59" s="111"/>
      <c r="K59" s="111"/>
      <c r="L59" s="23"/>
      <c r="M59" s="23"/>
    </row>
    <row r="60" spans="4:13">
      <c r="D60" s="111"/>
      <c r="E60" s="111"/>
      <c r="F60" s="111"/>
      <c r="G60" s="111"/>
      <c r="H60" s="111"/>
      <c r="I60" s="111"/>
      <c r="J60" s="111"/>
      <c r="K60" s="111"/>
      <c r="L60" s="23"/>
      <c r="M60" s="23"/>
    </row>
    <row r="61" spans="4:13">
      <c r="D61" s="111"/>
      <c r="E61" s="111"/>
      <c r="F61" s="111"/>
      <c r="G61" s="111"/>
      <c r="H61" s="111"/>
      <c r="I61" s="111"/>
      <c r="J61" s="111"/>
      <c r="K61" s="111"/>
      <c r="L61" s="23"/>
      <c r="M61" s="23"/>
    </row>
    <row r="62" spans="4:13"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4:13"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4" spans="4:13"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4:13"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4:13"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4:13"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4:13"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4:13"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4:13"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4:13"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4:13"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4:13"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4:13"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4:13"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4:13"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4:13"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4:13"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4:13"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0" spans="4:13">
      <c r="D80" s="23"/>
      <c r="E80" s="23"/>
      <c r="F80" s="23"/>
      <c r="G80" s="23"/>
      <c r="H80" s="23"/>
      <c r="I80" s="23"/>
      <c r="J80" s="23"/>
      <c r="K80" s="23"/>
      <c r="L80" s="23"/>
      <c r="M80" s="23"/>
    </row>
  </sheetData>
  <mergeCells count="1">
    <mergeCell ref="A4:C4"/>
  </mergeCells>
  <phoneticPr fontId="2" type="noConversion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2"/>
  <sheetViews>
    <sheetView showGridLines="0" view="pageBreakPreview" zoomScaleNormal="85" zoomScaleSheetLayoutView="100" workbookViewId="0"/>
  </sheetViews>
  <sheetFormatPr defaultColWidth="7.58203125" defaultRowHeight="17" outlineLevelCol="1"/>
  <cols>
    <col min="1" max="1" width="35.75" style="39" customWidth="1"/>
    <col min="2" max="5" width="21.08203125" style="39" customWidth="1" outlineLevel="1"/>
    <col min="6" max="6" width="21.08203125" style="39" customWidth="1"/>
    <col min="7" max="7" width="10" style="39" bestFit="1" customWidth="1"/>
    <col min="8" max="16384" width="7.58203125" style="39"/>
  </cols>
  <sheetData>
    <row r="1" spans="1:15" ht="25.5">
      <c r="A1" s="33" t="s">
        <v>79</v>
      </c>
      <c r="B1" s="20"/>
      <c r="C1" s="20"/>
      <c r="D1" s="20"/>
      <c r="E1" s="20"/>
      <c r="F1" s="20"/>
    </row>
    <row r="2" spans="1:15" ht="25.5">
      <c r="A2" s="34"/>
      <c r="B2" s="35"/>
      <c r="C2" s="35"/>
      <c r="D2" s="35"/>
      <c r="E2" s="35"/>
    </row>
    <row r="3" spans="1:15" ht="17.5" thickBot="1">
      <c r="A3" s="36" t="s">
        <v>0</v>
      </c>
      <c r="B3" s="37"/>
      <c r="C3" s="37"/>
      <c r="D3" s="37"/>
      <c r="E3" s="37"/>
    </row>
    <row r="4" spans="1:15" s="228" customFormat="1">
      <c r="A4" s="226" t="s">
        <v>15</v>
      </c>
      <c r="B4" s="227" t="s">
        <v>197</v>
      </c>
      <c r="C4" s="227" t="s">
        <v>198</v>
      </c>
      <c r="D4" s="227" t="s">
        <v>199</v>
      </c>
      <c r="E4" s="227" t="s">
        <v>210</v>
      </c>
      <c r="F4" s="352" t="s">
        <v>211</v>
      </c>
    </row>
    <row r="5" spans="1:15">
      <c r="A5" s="182" t="s">
        <v>16</v>
      </c>
      <c r="B5" s="169"/>
      <c r="C5" s="158"/>
      <c r="D5" s="159"/>
      <c r="E5" s="159"/>
      <c r="F5" s="353"/>
    </row>
    <row r="6" spans="1:15">
      <c r="A6" s="183" t="s">
        <v>93</v>
      </c>
      <c r="B6" s="54">
        <v>2061453306207</v>
      </c>
      <c r="C6" s="55">
        <v>1931910095804</v>
      </c>
      <c r="D6" s="56">
        <v>1950248097160</v>
      </c>
      <c r="E6" s="56">
        <v>2083996694535</v>
      </c>
      <c r="F6" s="354">
        <v>2222645661643</v>
      </c>
      <c r="G6" s="43"/>
      <c r="H6" s="43"/>
      <c r="I6" s="43"/>
      <c r="J6" s="43"/>
      <c r="K6" s="43"/>
      <c r="L6" s="43"/>
      <c r="M6" s="43"/>
      <c r="N6" s="43"/>
      <c r="O6" s="43"/>
    </row>
    <row r="7" spans="1:15">
      <c r="A7" s="184" t="s">
        <v>17</v>
      </c>
      <c r="B7" s="50">
        <v>1215786132172</v>
      </c>
      <c r="C7" s="50">
        <v>1439389492367</v>
      </c>
      <c r="D7" s="50">
        <v>1464914106439</v>
      </c>
      <c r="E7" s="50">
        <v>1562303181646</v>
      </c>
      <c r="F7" s="355">
        <v>1729330563493</v>
      </c>
    </row>
    <row r="8" spans="1:15">
      <c r="A8" s="184" t="s">
        <v>18</v>
      </c>
      <c r="B8" s="50">
        <v>121500000000</v>
      </c>
      <c r="C8" s="50">
        <v>21500000000</v>
      </c>
      <c r="D8" s="50">
        <v>11500000000</v>
      </c>
      <c r="E8" s="50">
        <v>11500000000</v>
      </c>
      <c r="F8" s="355">
        <v>11500000000</v>
      </c>
    </row>
    <row r="9" spans="1:15">
      <c r="A9" s="184" t="s">
        <v>78</v>
      </c>
      <c r="B9" s="50">
        <v>0</v>
      </c>
      <c r="C9" s="50">
        <v>0</v>
      </c>
      <c r="D9" s="50">
        <v>0</v>
      </c>
      <c r="E9" s="50">
        <v>0</v>
      </c>
      <c r="F9" s="355">
        <v>0</v>
      </c>
    </row>
    <row r="10" spans="1:15">
      <c r="A10" s="184" t="s">
        <v>20</v>
      </c>
      <c r="B10" s="50">
        <v>144424777253</v>
      </c>
      <c r="C10" s="50">
        <v>156828110294</v>
      </c>
      <c r="D10" s="50">
        <v>147027420942</v>
      </c>
      <c r="E10" s="50">
        <v>180565857568</v>
      </c>
      <c r="F10" s="355">
        <v>167417966714</v>
      </c>
    </row>
    <row r="11" spans="1:15">
      <c r="A11" s="184" t="s">
        <v>67</v>
      </c>
      <c r="B11" s="50">
        <v>26443734758</v>
      </c>
      <c r="C11" s="50">
        <v>26610310781</v>
      </c>
      <c r="D11" s="50">
        <v>31766411186</v>
      </c>
      <c r="E11" s="50">
        <v>30844159372</v>
      </c>
      <c r="F11" s="355">
        <v>32842745722</v>
      </c>
    </row>
    <row r="12" spans="1:15">
      <c r="A12" s="184" t="s">
        <v>54</v>
      </c>
      <c r="B12" s="50">
        <v>488294626732</v>
      </c>
      <c r="C12" s="50">
        <v>226946041807</v>
      </c>
      <c r="D12" s="50">
        <v>237389252289</v>
      </c>
      <c r="E12" s="50">
        <v>214935392596</v>
      </c>
      <c r="F12" s="355">
        <v>214748384746</v>
      </c>
    </row>
    <row r="13" spans="1:15">
      <c r="A13" s="184" t="s">
        <v>21</v>
      </c>
      <c r="B13" s="50">
        <v>33421972320</v>
      </c>
      <c r="C13" s="50">
        <v>26453772186</v>
      </c>
      <c r="D13" s="50">
        <v>22926906790</v>
      </c>
      <c r="E13" s="50">
        <v>24742101488</v>
      </c>
      <c r="F13" s="355">
        <v>28254523853</v>
      </c>
    </row>
    <row r="14" spans="1:15">
      <c r="A14" s="184" t="s">
        <v>19</v>
      </c>
      <c r="B14" s="50">
        <v>0</v>
      </c>
      <c r="C14" s="50">
        <v>220284748</v>
      </c>
      <c r="D14" s="50">
        <v>220284748</v>
      </c>
      <c r="E14" s="50">
        <v>220284748</v>
      </c>
      <c r="F14" s="355">
        <v>220284748</v>
      </c>
    </row>
    <row r="15" spans="1:15">
      <c r="A15" s="185" t="s">
        <v>206</v>
      </c>
      <c r="B15" s="50">
        <v>0</v>
      </c>
      <c r="C15" s="50">
        <v>4274621560</v>
      </c>
      <c r="D15" s="50">
        <v>0</v>
      </c>
      <c r="E15" s="50">
        <v>15386628320</v>
      </c>
      <c r="F15" s="355">
        <v>0</v>
      </c>
    </row>
    <row r="16" spans="1:15">
      <c r="A16" s="184" t="s">
        <v>22</v>
      </c>
      <c r="B16" s="50">
        <v>31582062972</v>
      </c>
      <c r="C16" s="50">
        <v>29687462061</v>
      </c>
      <c r="D16" s="50">
        <v>34503714766</v>
      </c>
      <c r="E16" s="50">
        <v>39074359618</v>
      </c>
      <c r="F16" s="355">
        <v>38331192367</v>
      </c>
    </row>
    <row r="17" spans="1:15">
      <c r="A17" s="184" t="s">
        <v>204</v>
      </c>
      <c r="B17" s="50">
        <v>0</v>
      </c>
      <c r="C17" s="50">
        <v>0</v>
      </c>
      <c r="D17" s="50">
        <v>0</v>
      </c>
      <c r="E17" s="50">
        <v>4424729179</v>
      </c>
      <c r="F17" s="355">
        <v>0</v>
      </c>
    </row>
    <row r="18" spans="1:15">
      <c r="A18" s="183"/>
      <c r="B18" s="160"/>
      <c r="C18" s="161"/>
      <c r="D18" s="162"/>
      <c r="E18" s="162"/>
      <c r="F18" s="356"/>
    </row>
    <row r="19" spans="1:15">
      <c r="A19" s="183" t="s">
        <v>23</v>
      </c>
      <c r="B19" s="54">
        <v>9537201944195</v>
      </c>
      <c r="C19" s="55">
        <v>9422957928367</v>
      </c>
      <c r="D19" s="56">
        <v>9609630206760</v>
      </c>
      <c r="E19" s="56">
        <v>9543575159528</v>
      </c>
      <c r="F19" s="354">
        <v>9497475920877</v>
      </c>
      <c r="G19" s="43"/>
      <c r="H19" s="43"/>
      <c r="I19" s="43"/>
      <c r="J19" s="43"/>
      <c r="K19" s="43"/>
      <c r="L19" s="43"/>
      <c r="M19" s="43"/>
      <c r="N19" s="43"/>
      <c r="O19" s="43"/>
    </row>
    <row r="20" spans="1:15">
      <c r="A20" s="184" t="s">
        <v>68</v>
      </c>
      <c r="B20" s="50">
        <v>10000000000</v>
      </c>
      <c r="C20" s="50">
        <v>10000000000</v>
      </c>
      <c r="D20" s="50">
        <v>10000000000</v>
      </c>
      <c r="E20" s="50">
        <v>10000000000</v>
      </c>
      <c r="F20" s="355">
        <v>10000000000</v>
      </c>
    </row>
    <row r="21" spans="1:15">
      <c r="A21" s="185" t="s">
        <v>102</v>
      </c>
      <c r="B21" s="50">
        <v>89196071525</v>
      </c>
      <c r="C21" s="50">
        <v>79556509609</v>
      </c>
      <c r="D21" s="50">
        <v>83069141673</v>
      </c>
      <c r="E21" s="50">
        <v>83258579052</v>
      </c>
      <c r="F21" s="355">
        <v>78663516850</v>
      </c>
    </row>
    <row r="22" spans="1:15">
      <c r="A22" s="184" t="s">
        <v>69</v>
      </c>
      <c r="B22" s="50">
        <v>20268835371</v>
      </c>
      <c r="C22" s="50">
        <v>16864079479</v>
      </c>
      <c r="D22" s="50">
        <v>16504733665</v>
      </c>
      <c r="E22" s="50">
        <v>15135370950</v>
      </c>
      <c r="F22" s="355">
        <v>14484206354</v>
      </c>
    </row>
    <row r="23" spans="1:15" hidden="1">
      <c r="A23" s="184" t="s">
        <v>24</v>
      </c>
      <c r="B23" s="50">
        <v>0</v>
      </c>
      <c r="C23" s="50">
        <v>0</v>
      </c>
      <c r="D23" s="50">
        <v>0</v>
      </c>
      <c r="E23" s="50">
        <v>0</v>
      </c>
      <c r="F23" s="355">
        <v>0</v>
      </c>
    </row>
    <row r="24" spans="1:15">
      <c r="A24" s="184" t="s">
        <v>70</v>
      </c>
      <c r="B24" s="50">
        <v>3156311289</v>
      </c>
      <c r="C24" s="50">
        <v>0</v>
      </c>
      <c r="D24" s="50">
        <v>0</v>
      </c>
      <c r="E24" s="50">
        <v>0</v>
      </c>
      <c r="F24" s="355">
        <v>0</v>
      </c>
    </row>
    <row r="25" spans="1:15">
      <c r="A25" s="184" t="s">
        <v>103</v>
      </c>
      <c r="B25" s="50">
        <v>5671178154636</v>
      </c>
      <c r="C25" s="50">
        <v>5353211202315</v>
      </c>
      <c r="D25" s="50">
        <v>5361962939748</v>
      </c>
      <c r="E25" s="50">
        <v>5231544466019</v>
      </c>
      <c r="F25" s="355">
        <v>5235358029614</v>
      </c>
    </row>
    <row r="26" spans="1:15">
      <c r="A26" s="184" t="s">
        <v>25</v>
      </c>
      <c r="B26" s="50">
        <v>66869508508</v>
      </c>
      <c r="C26" s="50">
        <v>266097597156</v>
      </c>
      <c r="D26" s="50">
        <v>270895947365</v>
      </c>
      <c r="E26" s="50">
        <v>271092248199</v>
      </c>
      <c r="F26" s="355">
        <v>272268462507</v>
      </c>
    </row>
    <row r="27" spans="1:15">
      <c r="A27" s="184" t="s">
        <v>26</v>
      </c>
      <c r="B27" s="50">
        <v>673947888089</v>
      </c>
      <c r="C27" s="50">
        <v>736512474765</v>
      </c>
      <c r="D27" s="50">
        <v>759581042125</v>
      </c>
      <c r="E27" s="50">
        <v>870831266823</v>
      </c>
      <c r="F27" s="355">
        <v>866452766214</v>
      </c>
    </row>
    <row r="28" spans="1:15">
      <c r="A28" s="184" t="s">
        <v>65</v>
      </c>
      <c r="B28" s="50">
        <v>825111381540</v>
      </c>
      <c r="C28" s="50">
        <v>799784180454</v>
      </c>
      <c r="D28" s="50">
        <v>909338921304</v>
      </c>
      <c r="E28" s="50">
        <v>885205825320</v>
      </c>
      <c r="F28" s="355">
        <v>852134625333</v>
      </c>
    </row>
    <row r="29" spans="1:15">
      <c r="A29" s="184" t="s">
        <v>80</v>
      </c>
      <c r="B29" s="50">
        <v>159555161915</v>
      </c>
      <c r="C29" s="50">
        <v>154238048068</v>
      </c>
      <c r="D29" s="50">
        <v>178082398627</v>
      </c>
      <c r="E29" s="50">
        <v>168151142463</v>
      </c>
      <c r="F29" s="355">
        <v>168569580477</v>
      </c>
    </row>
    <row r="30" spans="1:15">
      <c r="A30" s="184" t="s">
        <v>27</v>
      </c>
      <c r="B30" s="50">
        <v>1599017224634</v>
      </c>
      <c r="C30" s="50">
        <v>1584767690204</v>
      </c>
      <c r="D30" s="50">
        <v>1585866614958</v>
      </c>
      <c r="E30" s="50">
        <v>1580939713332</v>
      </c>
      <c r="F30" s="355">
        <v>1578184687084</v>
      </c>
    </row>
    <row r="31" spans="1:15">
      <c r="A31" s="184" t="s">
        <v>55</v>
      </c>
      <c r="B31" s="50">
        <v>392959963097</v>
      </c>
      <c r="C31" s="50">
        <v>387539075255</v>
      </c>
      <c r="D31" s="50">
        <v>408928241700</v>
      </c>
      <c r="E31" s="50">
        <v>415505536512</v>
      </c>
      <c r="F31" s="355">
        <v>409534101381</v>
      </c>
    </row>
    <row r="32" spans="1:15">
      <c r="A32" s="184" t="s">
        <v>71</v>
      </c>
      <c r="B32" s="50">
        <v>24023359570</v>
      </c>
      <c r="C32" s="50">
        <v>30750905204</v>
      </c>
      <c r="D32" s="50">
        <v>23828314766</v>
      </c>
      <c r="E32" s="50">
        <v>10240415085</v>
      </c>
      <c r="F32" s="355">
        <v>10772888581</v>
      </c>
    </row>
    <row r="33" spans="1:15">
      <c r="A33" s="184" t="s">
        <v>47</v>
      </c>
      <c r="B33" s="50">
        <v>1918084021</v>
      </c>
      <c r="C33" s="50">
        <v>3636165858</v>
      </c>
      <c r="D33" s="50">
        <v>1571910829</v>
      </c>
      <c r="E33" s="50">
        <v>1670595773</v>
      </c>
      <c r="F33" s="355">
        <v>1053056482</v>
      </c>
    </row>
    <row r="34" spans="1:15">
      <c r="A34" s="186"/>
      <c r="B34" s="170"/>
      <c r="C34" s="163"/>
      <c r="D34" s="164"/>
      <c r="E34" s="164"/>
      <c r="F34" s="357"/>
    </row>
    <row r="35" spans="1:15">
      <c r="A35" s="187" t="s">
        <v>28</v>
      </c>
      <c r="B35" s="316">
        <v>11598655250402</v>
      </c>
      <c r="C35" s="317">
        <v>11354868024171</v>
      </c>
      <c r="D35" s="318">
        <v>11559878303920</v>
      </c>
      <c r="E35" s="318">
        <v>11627571854063</v>
      </c>
      <c r="F35" s="358">
        <v>11720121582520</v>
      </c>
    </row>
    <row r="36" spans="1:15">
      <c r="A36" s="188"/>
      <c r="B36" s="171"/>
      <c r="C36" s="165"/>
      <c r="D36" s="166"/>
      <c r="E36" s="166"/>
      <c r="F36" s="359"/>
    </row>
    <row r="37" spans="1:15">
      <c r="A37" s="182" t="s">
        <v>29</v>
      </c>
      <c r="B37" s="172"/>
      <c r="C37" s="167"/>
      <c r="D37" s="168"/>
      <c r="E37" s="168"/>
      <c r="F37" s="360"/>
    </row>
    <row r="38" spans="1:15">
      <c r="A38" s="183" t="s">
        <v>30</v>
      </c>
      <c r="B38" s="54">
        <v>2665978091398</v>
      </c>
      <c r="C38" s="54">
        <v>2661574916955</v>
      </c>
      <c r="D38" s="54">
        <v>2573738178798</v>
      </c>
      <c r="E38" s="54">
        <v>2647320619059</v>
      </c>
      <c r="F38" s="361">
        <v>2714468848930</v>
      </c>
      <c r="G38" s="43"/>
      <c r="H38" s="43"/>
      <c r="I38" s="43"/>
      <c r="J38" s="43"/>
      <c r="K38" s="43"/>
      <c r="L38" s="43"/>
      <c r="M38" s="43"/>
      <c r="N38" s="43"/>
      <c r="O38" s="43"/>
    </row>
    <row r="39" spans="1:15">
      <c r="A39" s="189" t="s">
        <v>66</v>
      </c>
      <c r="B39" s="50">
        <v>507260301698</v>
      </c>
      <c r="C39" s="50">
        <v>532093172348</v>
      </c>
      <c r="D39" s="50">
        <v>477180610234</v>
      </c>
      <c r="E39" s="50">
        <v>466327344887</v>
      </c>
      <c r="F39" s="355">
        <v>465176982340</v>
      </c>
    </row>
    <row r="40" spans="1:15">
      <c r="A40" s="189" t="s">
        <v>57</v>
      </c>
      <c r="B40" s="50">
        <v>320000000000</v>
      </c>
      <c r="C40" s="50">
        <v>250000000000</v>
      </c>
      <c r="D40" s="50">
        <v>160000000000</v>
      </c>
      <c r="E40" s="50">
        <v>268955886071</v>
      </c>
      <c r="F40" s="355">
        <v>216559741043</v>
      </c>
    </row>
    <row r="41" spans="1:15">
      <c r="A41" s="189" t="s">
        <v>72</v>
      </c>
      <c r="B41" s="50">
        <v>153022382675</v>
      </c>
      <c r="C41" s="50">
        <v>150322638541</v>
      </c>
      <c r="D41" s="50">
        <v>171405569992</v>
      </c>
      <c r="E41" s="50">
        <v>168468078626</v>
      </c>
      <c r="F41" s="355">
        <v>169716885128</v>
      </c>
    </row>
    <row r="42" spans="1:15">
      <c r="A42" s="190" t="s">
        <v>56</v>
      </c>
      <c r="B42" s="50">
        <v>7622748780</v>
      </c>
      <c r="C42" s="50">
        <v>1421927858427</v>
      </c>
      <c r="D42" s="50">
        <v>1454824749187</v>
      </c>
      <c r="E42" s="50">
        <v>1425894998860</v>
      </c>
      <c r="F42" s="355">
        <v>1465738306129</v>
      </c>
    </row>
    <row r="43" spans="1:15">
      <c r="A43" s="190" t="s">
        <v>31</v>
      </c>
      <c r="B43" s="50">
        <v>51918464746</v>
      </c>
      <c r="C43" s="50">
        <v>68426789995</v>
      </c>
      <c r="D43" s="50">
        <v>91515756093</v>
      </c>
      <c r="E43" s="50">
        <v>61692227646</v>
      </c>
      <c r="F43" s="355">
        <v>72313439996</v>
      </c>
    </row>
    <row r="44" spans="1:15">
      <c r="A44" s="190" t="s">
        <v>58</v>
      </c>
      <c r="B44" s="50">
        <v>0</v>
      </c>
      <c r="C44" s="50">
        <v>0</v>
      </c>
      <c r="D44" s="50">
        <v>0</v>
      </c>
      <c r="E44" s="50">
        <v>15415951011</v>
      </c>
      <c r="F44" s="355">
        <v>67289918102</v>
      </c>
    </row>
    <row r="45" spans="1:15">
      <c r="A45" s="190" t="s">
        <v>32</v>
      </c>
      <c r="B45" s="50">
        <v>1626154193499</v>
      </c>
      <c r="C45" s="50">
        <v>238804457644</v>
      </c>
      <c r="D45" s="50">
        <v>218811493292</v>
      </c>
      <c r="E45" s="50">
        <v>240566131958</v>
      </c>
      <c r="F45" s="355">
        <v>257673576192</v>
      </c>
    </row>
    <row r="46" spans="1:15" hidden="1">
      <c r="A46" s="190" t="s">
        <v>81</v>
      </c>
      <c r="B46" s="50">
        <v>0</v>
      </c>
      <c r="C46" s="50">
        <v>0</v>
      </c>
      <c r="D46" s="50">
        <v>0</v>
      </c>
      <c r="E46" s="50"/>
      <c r="F46" s="355"/>
    </row>
    <row r="47" spans="1:15" hidden="1">
      <c r="A47" s="190" t="s">
        <v>82</v>
      </c>
      <c r="B47" s="50">
        <v>0</v>
      </c>
      <c r="C47" s="50">
        <v>0</v>
      </c>
      <c r="D47" s="50">
        <v>0</v>
      </c>
      <c r="E47" s="50"/>
      <c r="F47" s="355"/>
    </row>
    <row r="48" spans="1:15">
      <c r="A48" s="191"/>
      <c r="B48" s="50"/>
      <c r="C48" s="50"/>
      <c r="D48" s="50"/>
      <c r="E48" s="50"/>
      <c r="F48" s="355"/>
    </row>
    <row r="49" spans="1:15">
      <c r="A49" s="183" t="s">
        <v>48</v>
      </c>
      <c r="B49" s="54">
        <v>1553002132787</v>
      </c>
      <c r="C49" s="54">
        <v>1510120990641</v>
      </c>
      <c r="D49" s="54">
        <v>1678328967879</v>
      </c>
      <c r="E49" s="54">
        <v>1656740532405</v>
      </c>
      <c r="F49" s="361">
        <v>1622794364418</v>
      </c>
      <c r="G49" s="43"/>
      <c r="H49" s="43"/>
      <c r="I49" s="43"/>
      <c r="J49" s="43"/>
      <c r="K49" s="43"/>
      <c r="L49" s="43"/>
      <c r="M49" s="43"/>
      <c r="N49" s="43"/>
      <c r="O49" s="43"/>
    </row>
    <row r="50" spans="1:15">
      <c r="A50" s="190" t="s">
        <v>73</v>
      </c>
      <c r="B50" s="50">
        <v>36608903874</v>
      </c>
      <c r="C50" s="50">
        <v>36462596683</v>
      </c>
      <c r="D50" s="50">
        <v>40495251011</v>
      </c>
      <c r="E50" s="50">
        <v>39376527411</v>
      </c>
      <c r="F50" s="355">
        <v>40986066375</v>
      </c>
    </row>
    <row r="51" spans="1:15" hidden="1">
      <c r="A51" s="190" t="s">
        <v>33</v>
      </c>
      <c r="B51" s="50">
        <v>0</v>
      </c>
      <c r="C51" s="50">
        <v>0</v>
      </c>
      <c r="D51" s="50">
        <v>0</v>
      </c>
      <c r="E51" s="50">
        <v>0</v>
      </c>
      <c r="F51" s="355">
        <v>0</v>
      </c>
    </row>
    <row r="52" spans="1:15">
      <c r="A52" s="190" t="s">
        <v>74</v>
      </c>
      <c r="B52" s="50">
        <v>1334339362085</v>
      </c>
      <c r="C52" s="50">
        <v>1309612528717</v>
      </c>
      <c r="D52" s="50">
        <v>1461603440743</v>
      </c>
      <c r="E52" s="50">
        <v>1450710020299</v>
      </c>
      <c r="F52" s="355">
        <v>1426688075619</v>
      </c>
    </row>
    <row r="53" spans="1:15">
      <c r="A53" s="190" t="s">
        <v>61</v>
      </c>
      <c r="B53" s="50">
        <v>38326659220</v>
      </c>
      <c r="C53" s="50">
        <v>38601592186</v>
      </c>
      <c r="D53" s="50">
        <v>39049328611</v>
      </c>
      <c r="E53" s="50">
        <v>39830936487</v>
      </c>
      <c r="F53" s="355">
        <v>39866842808</v>
      </c>
    </row>
    <row r="54" spans="1:15" hidden="1">
      <c r="A54" s="190" t="s">
        <v>83</v>
      </c>
      <c r="B54" s="50">
        <v>0</v>
      </c>
      <c r="C54" s="50">
        <v>0</v>
      </c>
      <c r="D54" s="50">
        <v>0</v>
      </c>
      <c r="E54" s="50">
        <v>0</v>
      </c>
      <c r="F54" s="355">
        <v>0</v>
      </c>
    </row>
    <row r="55" spans="1:15">
      <c r="A55" s="190" t="s">
        <v>60</v>
      </c>
      <c r="B55" s="50">
        <v>45063893788</v>
      </c>
      <c r="C55" s="50">
        <v>37184491254</v>
      </c>
      <c r="D55" s="50">
        <v>35869947195</v>
      </c>
      <c r="E55" s="50">
        <v>34852136644</v>
      </c>
      <c r="F55" s="355">
        <v>33555278026</v>
      </c>
    </row>
    <row r="56" spans="1:15">
      <c r="A56" s="190" t="s">
        <v>49</v>
      </c>
      <c r="B56" s="50">
        <v>97857672273</v>
      </c>
      <c r="C56" s="50">
        <v>85618772814</v>
      </c>
      <c r="D56" s="50">
        <v>100543130053</v>
      </c>
      <c r="E56" s="50">
        <v>91515346651</v>
      </c>
      <c r="F56" s="355">
        <v>81290273562</v>
      </c>
    </row>
    <row r="57" spans="1:15">
      <c r="A57" s="189" t="s">
        <v>84</v>
      </c>
      <c r="B57" s="50">
        <v>805641547</v>
      </c>
      <c r="C57" s="50">
        <v>2641008987</v>
      </c>
      <c r="D57" s="50">
        <v>767870266</v>
      </c>
      <c r="E57" s="50">
        <v>455564913</v>
      </c>
      <c r="F57" s="355">
        <v>407828028</v>
      </c>
    </row>
    <row r="58" spans="1:15" hidden="1">
      <c r="A58" s="190" t="s">
        <v>59</v>
      </c>
      <c r="B58" s="50">
        <v>0</v>
      </c>
      <c r="C58" s="50">
        <v>0</v>
      </c>
      <c r="D58" s="50">
        <v>0</v>
      </c>
      <c r="E58" s="50">
        <v>0</v>
      </c>
      <c r="F58" s="355"/>
    </row>
    <row r="59" spans="1:15">
      <c r="A59" s="192"/>
      <c r="B59" s="322"/>
      <c r="C59" s="323"/>
      <c r="D59" s="324"/>
      <c r="E59" s="324"/>
      <c r="F59" s="362"/>
    </row>
    <row r="60" spans="1:15">
      <c r="A60" s="187" t="s">
        <v>34</v>
      </c>
      <c r="B60" s="316">
        <v>4218980224185</v>
      </c>
      <c r="C60" s="316">
        <v>4171695907596</v>
      </c>
      <c r="D60" s="318">
        <v>4252067146677</v>
      </c>
      <c r="E60" s="318">
        <v>4304061151464</v>
      </c>
      <c r="F60" s="358">
        <v>4337263213348</v>
      </c>
    </row>
    <row r="61" spans="1:15">
      <c r="A61" s="188"/>
      <c r="B61" s="322"/>
      <c r="C61" s="323"/>
      <c r="D61" s="324"/>
      <c r="E61" s="324"/>
      <c r="F61" s="362"/>
    </row>
    <row r="62" spans="1:15">
      <c r="A62" s="182" t="s">
        <v>35</v>
      </c>
      <c r="B62" s="325"/>
      <c r="C62" s="326"/>
      <c r="D62" s="327"/>
      <c r="E62" s="327"/>
      <c r="F62" s="363"/>
    </row>
    <row r="63" spans="1:15">
      <c r="A63" s="190" t="s">
        <v>36</v>
      </c>
      <c r="B63" s="319">
        <v>44498544400</v>
      </c>
      <c r="C63" s="320">
        <v>44534987800</v>
      </c>
      <c r="D63" s="321">
        <v>44574388700</v>
      </c>
      <c r="E63" s="321">
        <v>44394337600</v>
      </c>
      <c r="F63" s="364">
        <v>44403090800</v>
      </c>
    </row>
    <row r="64" spans="1:15">
      <c r="A64" s="190" t="s">
        <v>37</v>
      </c>
      <c r="B64" s="319">
        <v>5721135917366</v>
      </c>
      <c r="C64" s="320">
        <v>5744620766690</v>
      </c>
      <c r="D64" s="321">
        <v>5759159220057</v>
      </c>
      <c r="E64" s="321">
        <v>5801198176382</v>
      </c>
      <c r="F64" s="364">
        <v>5805508257386</v>
      </c>
    </row>
    <row r="65" spans="1:7">
      <c r="A65" s="190" t="s">
        <v>62</v>
      </c>
      <c r="B65" s="319">
        <v>11811159316</v>
      </c>
      <c r="C65" s="320">
        <v>7570509031</v>
      </c>
      <c r="D65" s="321">
        <v>12472420687</v>
      </c>
      <c r="E65" s="321">
        <v>-35065579557</v>
      </c>
      <c r="F65" s="364">
        <v>-31395828528</v>
      </c>
    </row>
    <row r="66" spans="1:7">
      <c r="A66" s="190" t="s">
        <v>38</v>
      </c>
      <c r="B66" s="319">
        <v>10179151798</v>
      </c>
      <c r="C66" s="320">
        <v>-4630358666</v>
      </c>
      <c r="D66" s="321">
        <v>-4910429791</v>
      </c>
      <c r="E66" s="321">
        <v>-5920887182</v>
      </c>
      <c r="F66" s="364">
        <v>-6409970999</v>
      </c>
    </row>
    <row r="67" spans="1:7">
      <c r="A67" s="190" t="s">
        <v>75</v>
      </c>
      <c r="B67" s="319">
        <v>1592050253337</v>
      </c>
      <c r="C67" s="320">
        <v>1391076211720</v>
      </c>
      <c r="D67" s="321">
        <v>1496515557590</v>
      </c>
      <c r="E67" s="321">
        <v>1518904655356</v>
      </c>
      <c r="F67" s="364">
        <v>1570752820513</v>
      </c>
    </row>
    <row r="68" spans="1:7">
      <c r="A68" s="193"/>
      <c r="B68" s="328"/>
      <c r="C68" s="329"/>
      <c r="D68" s="330"/>
      <c r="E68" s="330"/>
      <c r="F68" s="365"/>
    </row>
    <row r="69" spans="1:7">
      <c r="A69" s="194" t="s">
        <v>39</v>
      </c>
      <c r="B69" s="316">
        <v>7379675026217</v>
      </c>
      <c r="C69" s="316">
        <v>7183172116575</v>
      </c>
      <c r="D69" s="316">
        <v>7307811157243</v>
      </c>
      <c r="E69" s="316">
        <v>7323510702599</v>
      </c>
      <c r="F69" s="366">
        <v>7382858369172</v>
      </c>
    </row>
    <row r="70" spans="1:7">
      <c r="A70" s="195" t="s">
        <v>40</v>
      </c>
      <c r="B70" s="331">
        <v>11598655250402</v>
      </c>
      <c r="C70" s="332">
        <v>11354868024171</v>
      </c>
      <c r="D70" s="333">
        <v>11559878303920</v>
      </c>
      <c r="E70" s="333">
        <v>11627571854063</v>
      </c>
      <c r="F70" s="367">
        <v>11720121582520</v>
      </c>
      <c r="G70" s="40"/>
    </row>
    <row r="71" spans="1:7">
      <c r="A71" s="38"/>
      <c r="B71" s="40"/>
      <c r="C71" s="40"/>
      <c r="D71" s="40"/>
      <c r="E71" s="40"/>
    </row>
    <row r="72" spans="1:7">
      <c r="A72" s="38"/>
    </row>
  </sheetData>
  <phoneticPr fontId="2" type="noConversion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showGridLines="0" zoomScaleNormal="100" zoomScaleSheetLayoutView="100" workbookViewId="0"/>
  </sheetViews>
  <sheetFormatPr defaultRowHeight="14"/>
  <cols>
    <col min="1" max="1" width="19.58203125" style="4" customWidth="1"/>
    <col min="2" max="8" width="17.58203125" style="4" customWidth="1"/>
    <col min="9" max="9" width="23.5" style="4" customWidth="1"/>
    <col min="10" max="244" width="9" style="4"/>
    <col min="245" max="245" width="0" style="4" hidden="1" customWidth="1"/>
    <col min="246" max="246" width="26.58203125" style="4" customWidth="1"/>
    <col min="247" max="253" width="0" style="4" hidden="1" customWidth="1"/>
    <col min="254" max="260" width="8" style="4" customWidth="1"/>
    <col min="261" max="262" width="7.83203125" style="4" customWidth="1"/>
    <col min="263" max="500" width="9" style="4"/>
    <col min="501" max="501" width="0" style="4" hidden="1" customWidth="1"/>
    <col min="502" max="502" width="26.58203125" style="4" customWidth="1"/>
    <col min="503" max="509" width="0" style="4" hidden="1" customWidth="1"/>
    <col min="510" max="516" width="8" style="4" customWidth="1"/>
    <col min="517" max="518" width="7.83203125" style="4" customWidth="1"/>
    <col min="519" max="756" width="9" style="4"/>
    <col min="757" max="757" width="0" style="4" hidden="1" customWidth="1"/>
    <col min="758" max="758" width="26.58203125" style="4" customWidth="1"/>
    <col min="759" max="765" width="0" style="4" hidden="1" customWidth="1"/>
    <col min="766" max="772" width="8" style="4" customWidth="1"/>
    <col min="773" max="774" width="7.83203125" style="4" customWidth="1"/>
    <col min="775" max="1012" width="9" style="4"/>
    <col min="1013" max="1013" width="0" style="4" hidden="1" customWidth="1"/>
    <col min="1014" max="1014" width="26.58203125" style="4" customWidth="1"/>
    <col min="1015" max="1021" width="0" style="4" hidden="1" customWidth="1"/>
    <col min="1022" max="1028" width="8" style="4" customWidth="1"/>
    <col min="1029" max="1030" width="7.83203125" style="4" customWidth="1"/>
    <col min="1031" max="1268" width="9" style="4"/>
    <col min="1269" max="1269" width="0" style="4" hidden="1" customWidth="1"/>
    <col min="1270" max="1270" width="26.58203125" style="4" customWidth="1"/>
    <col min="1271" max="1277" width="0" style="4" hidden="1" customWidth="1"/>
    <col min="1278" max="1284" width="8" style="4" customWidth="1"/>
    <col min="1285" max="1286" width="7.83203125" style="4" customWidth="1"/>
    <col min="1287" max="1524" width="9" style="4"/>
    <col min="1525" max="1525" width="0" style="4" hidden="1" customWidth="1"/>
    <col min="1526" max="1526" width="26.58203125" style="4" customWidth="1"/>
    <col min="1527" max="1533" width="0" style="4" hidden="1" customWidth="1"/>
    <col min="1534" max="1540" width="8" style="4" customWidth="1"/>
    <col min="1541" max="1542" width="7.83203125" style="4" customWidth="1"/>
    <col min="1543" max="1780" width="9" style="4"/>
    <col min="1781" max="1781" width="0" style="4" hidden="1" customWidth="1"/>
    <col min="1782" max="1782" width="26.58203125" style="4" customWidth="1"/>
    <col min="1783" max="1789" width="0" style="4" hidden="1" customWidth="1"/>
    <col min="1790" max="1796" width="8" style="4" customWidth="1"/>
    <col min="1797" max="1798" width="7.83203125" style="4" customWidth="1"/>
    <col min="1799" max="2036" width="9" style="4"/>
    <col min="2037" max="2037" width="0" style="4" hidden="1" customWidth="1"/>
    <col min="2038" max="2038" width="26.58203125" style="4" customWidth="1"/>
    <col min="2039" max="2045" width="0" style="4" hidden="1" customWidth="1"/>
    <col min="2046" max="2052" width="8" style="4" customWidth="1"/>
    <col min="2053" max="2054" width="7.83203125" style="4" customWidth="1"/>
    <col min="2055" max="2292" width="9" style="4"/>
    <col min="2293" max="2293" width="0" style="4" hidden="1" customWidth="1"/>
    <col min="2294" max="2294" width="26.58203125" style="4" customWidth="1"/>
    <col min="2295" max="2301" width="0" style="4" hidden="1" customWidth="1"/>
    <col min="2302" max="2308" width="8" style="4" customWidth="1"/>
    <col min="2309" max="2310" width="7.83203125" style="4" customWidth="1"/>
    <col min="2311" max="2548" width="9" style="4"/>
    <col min="2549" max="2549" width="0" style="4" hidden="1" customWidth="1"/>
    <col min="2550" max="2550" width="26.58203125" style="4" customWidth="1"/>
    <col min="2551" max="2557" width="0" style="4" hidden="1" customWidth="1"/>
    <col min="2558" max="2564" width="8" style="4" customWidth="1"/>
    <col min="2565" max="2566" width="7.83203125" style="4" customWidth="1"/>
    <col min="2567" max="2804" width="9" style="4"/>
    <col min="2805" max="2805" width="0" style="4" hidden="1" customWidth="1"/>
    <col min="2806" max="2806" width="26.58203125" style="4" customWidth="1"/>
    <col min="2807" max="2813" width="0" style="4" hidden="1" customWidth="1"/>
    <col min="2814" max="2820" width="8" style="4" customWidth="1"/>
    <col min="2821" max="2822" width="7.83203125" style="4" customWidth="1"/>
    <col min="2823" max="3060" width="9" style="4"/>
    <col min="3061" max="3061" width="0" style="4" hidden="1" customWidth="1"/>
    <col min="3062" max="3062" width="26.58203125" style="4" customWidth="1"/>
    <col min="3063" max="3069" width="0" style="4" hidden="1" customWidth="1"/>
    <col min="3070" max="3076" width="8" style="4" customWidth="1"/>
    <col min="3077" max="3078" width="7.83203125" style="4" customWidth="1"/>
    <col min="3079" max="3316" width="9" style="4"/>
    <col min="3317" max="3317" width="0" style="4" hidden="1" customWidth="1"/>
    <col min="3318" max="3318" width="26.58203125" style="4" customWidth="1"/>
    <col min="3319" max="3325" width="0" style="4" hidden="1" customWidth="1"/>
    <col min="3326" max="3332" width="8" style="4" customWidth="1"/>
    <col min="3333" max="3334" width="7.83203125" style="4" customWidth="1"/>
    <col min="3335" max="3572" width="9" style="4"/>
    <col min="3573" max="3573" width="0" style="4" hidden="1" customWidth="1"/>
    <col min="3574" max="3574" width="26.58203125" style="4" customWidth="1"/>
    <col min="3575" max="3581" width="0" style="4" hidden="1" customWidth="1"/>
    <col min="3582" max="3588" width="8" style="4" customWidth="1"/>
    <col min="3589" max="3590" width="7.83203125" style="4" customWidth="1"/>
    <col min="3591" max="3828" width="9" style="4"/>
    <col min="3829" max="3829" width="0" style="4" hidden="1" customWidth="1"/>
    <col min="3830" max="3830" width="26.58203125" style="4" customWidth="1"/>
    <col min="3831" max="3837" width="0" style="4" hidden="1" customWidth="1"/>
    <col min="3838" max="3844" width="8" style="4" customWidth="1"/>
    <col min="3845" max="3846" width="7.83203125" style="4" customWidth="1"/>
    <col min="3847" max="4084" width="9" style="4"/>
    <col min="4085" max="4085" width="0" style="4" hidden="1" customWidth="1"/>
    <col min="4086" max="4086" width="26.58203125" style="4" customWidth="1"/>
    <col min="4087" max="4093" width="0" style="4" hidden="1" customWidth="1"/>
    <col min="4094" max="4100" width="8" style="4" customWidth="1"/>
    <col min="4101" max="4102" width="7.83203125" style="4" customWidth="1"/>
    <col min="4103" max="4340" width="9" style="4"/>
    <col min="4341" max="4341" width="0" style="4" hidden="1" customWidth="1"/>
    <col min="4342" max="4342" width="26.58203125" style="4" customWidth="1"/>
    <col min="4343" max="4349" width="0" style="4" hidden="1" customWidth="1"/>
    <col min="4350" max="4356" width="8" style="4" customWidth="1"/>
    <col min="4357" max="4358" width="7.83203125" style="4" customWidth="1"/>
    <col min="4359" max="4596" width="9" style="4"/>
    <col min="4597" max="4597" width="0" style="4" hidden="1" customWidth="1"/>
    <col min="4598" max="4598" width="26.58203125" style="4" customWidth="1"/>
    <col min="4599" max="4605" width="0" style="4" hidden="1" customWidth="1"/>
    <col min="4606" max="4612" width="8" style="4" customWidth="1"/>
    <col min="4613" max="4614" width="7.83203125" style="4" customWidth="1"/>
    <col min="4615" max="4852" width="9" style="4"/>
    <col min="4853" max="4853" width="0" style="4" hidden="1" customWidth="1"/>
    <col min="4854" max="4854" width="26.58203125" style="4" customWidth="1"/>
    <col min="4855" max="4861" width="0" style="4" hidden="1" customWidth="1"/>
    <col min="4862" max="4868" width="8" style="4" customWidth="1"/>
    <col min="4869" max="4870" width="7.83203125" style="4" customWidth="1"/>
    <col min="4871" max="5108" width="9" style="4"/>
    <col min="5109" max="5109" width="0" style="4" hidden="1" customWidth="1"/>
    <col min="5110" max="5110" width="26.58203125" style="4" customWidth="1"/>
    <col min="5111" max="5117" width="0" style="4" hidden="1" customWidth="1"/>
    <col min="5118" max="5124" width="8" style="4" customWidth="1"/>
    <col min="5125" max="5126" width="7.83203125" style="4" customWidth="1"/>
    <col min="5127" max="5364" width="9" style="4"/>
    <col min="5365" max="5365" width="0" style="4" hidden="1" customWidth="1"/>
    <col min="5366" max="5366" width="26.58203125" style="4" customWidth="1"/>
    <col min="5367" max="5373" width="0" style="4" hidden="1" customWidth="1"/>
    <col min="5374" max="5380" width="8" style="4" customWidth="1"/>
    <col min="5381" max="5382" width="7.83203125" style="4" customWidth="1"/>
    <col min="5383" max="5620" width="9" style="4"/>
    <col min="5621" max="5621" width="0" style="4" hidden="1" customWidth="1"/>
    <col min="5622" max="5622" width="26.58203125" style="4" customWidth="1"/>
    <col min="5623" max="5629" width="0" style="4" hidden="1" customWidth="1"/>
    <col min="5630" max="5636" width="8" style="4" customWidth="1"/>
    <col min="5637" max="5638" width="7.83203125" style="4" customWidth="1"/>
    <col min="5639" max="5876" width="9" style="4"/>
    <col min="5877" max="5877" width="0" style="4" hidden="1" customWidth="1"/>
    <col min="5878" max="5878" width="26.58203125" style="4" customWidth="1"/>
    <col min="5879" max="5885" width="0" style="4" hidden="1" customWidth="1"/>
    <col min="5886" max="5892" width="8" style="4" customWidth="1"/>
    <col min="5893" max="5894" width="7.83203125" style="4" customWidth="1"/>
    <col min="5895" max="6132" width="9" style="4"/>
    <col min="6133" max="6133" width="0" style="4" hidden="1" customWidth="1"/>
    <col min="6134" max="6134" width="26.58203125" style="4" customWidth="1"/>
    <col min="6135" max="6141" width="0" style="4" hidden="1" customWidth="1"/>
    <col min="6142" max="6148" width="8" style="4" customWidth="1"/>
    <col min="6149" max="6150" width="7.83203125" style="4" customWidth="1"/>
    <col min="6151" max="6388" width="9" style="4"/>
    <col min="6389" max="6389" width="0" style="4" hidden="1" customWidth="1"/>
    <col min="6390" max="6390" width="26.58203125" style="4" customWidth="1"/>
    <col min="6391" max="6397" width="0" style="4" hidden="1" customWidth="1"/>
    <col min="6398" max="6404" width="8" style="4" customWidth="1"/>
    <col min="6405" max="6406" width="7.83203125" style="4" customWidth="1"/>
    <col min="6407" max="6644" width="9" style="4"/>
    <col min="6645" max="6645" width="0" style="4" hidden="1" customWidth="1"/>
    <col min="6646" max="6646" width="26.58203125" style="4" customWidth="1"/>
    <col min="6647" max="6653" width="0" style="4" hidden="1" customWidth="1"/>
    <col min="6654" max="6660" width="8" style="4" customWidth="1"/>
    <col min="6661" max="6662" width="7.83203125" style="4" customWidth="1"/>
    <col min="6663" max="6900" width="9" style="4"/>
    <col min="6901" max="6901" width="0" style="4" hidden="1" customWidth="1"/>
    <col min="6902" max="6902" width="26.58203125" style="4" customWidth="1"/>
    <col min="6903" max="6909" width="0" style="4" hidden="1" customWidth="1"/>
    <col min="6910" max="6916" width="8" style="4" customWidth="1"/>
    <col min="6917" max="6918" width="7.83203125" style="4" customWidth="1"/>
    <col min="6919" max="7156" width="9" style="4"/>
    <col min="7157" max="7157" width="0" style="4" hidden="1" customWidth="1"/>
    <col min="7158" max="7158" width="26.58203125" style="4" customWidth="1"/>
    <col min="7159" max="7165" width="0" style="4" hidden="1" customWidth="1"/>
    <col min="7166" max="7172" width="8" style="4" customWidth="1"/>
    <col min="7173" max="7174" width="7.83203125" style="4" customWidth="1"/>
    <col min="7175" max="7412" width="9" style="4"/>
    <col min="7413" max="7413" width="0" style="4" hidden="1" customWidth="1"/>
    <col min="7414" max="7414" width="26.58203125" style="4" customWidth="1"/>
    <col min="7415" max="7421" width="0" style="4" hidden="1" customWidth="1"/>
    <col min="7422" max="7428" width="8" style="4" customWidth="1"/>
    <col min="7429" max="7430" width="7.83203125" style="4" customWidth="1"/>
    <col min="7431" max="7668" width="9" style="4"/>
    <col min="7669" max="7669" width="0" style="4" hidden="1" customWidth="1"/>
    <col min="7670" max="7670" width="26.58203125" style="4" customWidth="1"/>
    <col min="7671" max="7677" width="0" style="4" hidden="1" customWidth="1"/>
    <col min="7678" max="7684" width="8" style="4" customWidth="1"/>
    <col min="7685" max="7686" width="7.83203125" style="4" customWidth="1"/>
    <col min="7687" max="7924" width="9" style="4"/>
    <col min="7925" max="7925" width="0" style="4" hidden="1" customWidth="1"/>
    <col min="7926" max="7926" width="26.58203125" style="4" customWidth="1"/>
    <col min="7927" max="7933" width="0" style="4" hidden="1" customWidth="1"/>
    <col min="7934" max="7940" width="8" style="4" customWidth="1"/>
    <col min="7941" max="7942" width="7.83203125" style="4" customWidth="1"/>
    <col min="7943" max="8180" width="9" style="4"/>
    <col min="8181" max="8181" width="0" style="4" hidden="1" customWidth="1"/>
    <col min="8182" max="8182" width="26.58203125" style="4" customWidth="1"/>
    <col min="8183" max="8189" width="0" style="4" hidden="1" customWidth="1"/>
    <col min="8190" max="8196" width="8" style="4" customWidth="1"/>
    <col min="8197" max="8198" width="7.83203125" style="4" customWidth="1"/>
    <col min="8199" max="8436" width="9" style="4"/>
    <col min="8437" max="8437" width="0" style="4" hidden="1" customWidth="1"/>
    <col min="8438" max="8438" width="26.58203125" style="4" customWidth="1"/>
    <col min="8439" max="8445" width="0" style="4" hidden="1" customWidth="1"/>
    <col min="8446" max="8452" width="8" style="4" customWidth="1"/>
    <col min="8453" max="8454" width="7.83203125" style="4" customWidth="1"/>
    <col min="8455" max="8692" width="9" style="4"/>
    <col min="8693" max="8693" width="0" style="4" hidden="1" customWidth="1"/>
    <col min="8694" max="8694" width="26.58203125" style="4" customWidth="1"/>
    <col min="8695" max="8701" width="0" style="4" hidden="1" customWidth="1"/>
    <col min="8702" max="8708" width="8" style="4" customWidth="1"/>
    <col min="8709" max="8710" width="7.83203125" style="4" customWidth="1"/>
    <col min="8711" max="8948" width="9" style="4"/>
    <col min="8949" max="8949" width="0" style="4" hidden="1" customWidth="1"/>
    <col min="8950" max="8950" width="26.58203125" style="4" customWidth="1"/>
    <col min="8951" max="8957" width="0" style="4" hidden="1" customWidth="1"/>
    <col min="8958" max="8964" width="8" style="4" customWidth="1"/>
    <col min="8965" max="8966" width="7.83203125" style="4" customWidth="1"/>
    <col min="8967" max="9204" width="9" style="4"/>
    <col min="9205" max="9205" width="0" style="4" hidden="1" customWidth="1"/>
    <col min="9206" max="9206" width="26.58203125" style="4" customWidth="1"/>
    <col min="9207" max="9213" width="0" style="4" hidden="1" customWidth="1"/>
    <col min="9214" max="9220" width="8" style="4" customWidth="1"/>
    <col min="9221" max="9222" width="7.83203125" style="4" customWidth="1"/>
    <col min="9223" max="9460" width="9" style="4"/>
    <col min="9461" max="9461" width="0" style="4" hidden="1" customWidth="1"/>
    <col min="9462" max="9462" width="26.58203125" style="4" customWidth="1"/>
    <col min="9463" max="9469" width="0" style="4" hidden="1" customWidth="1"/>
    <col min="9470" max="9476" width="8" style="4" customWidth="1"/>
    <col min="9477" max="9478" width="7.83203125" style="4" customWidth="1"/>
    <col min="9479" max="9716" width="9" style="4"/>
    <col min="9717" max="9717" width="0" style="4" hidden="1" customWidth="1"/>
    <col min="9718" max="9718" width="26.58203125" style="4" customWidth="1"/>
    <col min="9719" max="9725" width="0" style="4" hidden="1" customWidth="1"/>
    <col min="9726" max="9732" width="8" style="4" customWidth="1"/>
    <col min="9733" max="9734" width="7.83203125" style="4" customWidth="1"/>
    <col min="9735" max="9972" width="9" style="4"/>
    <col min="9973" max="9973" width="0" style="4" hidden="1" customWidth="1"/>
    <col min="9974" max="9974" width="26.58203125" style="4" customWidth="1"/>
    <col min="9975" max="9981" width="0" style="4" hidden="1" customWidth="1"/>
    <col min="9982" max="9988" width="8" style="4" customWidth="1"/>
    <col min="9989" max="9990" width="7.83203125" style="4" customWidth="1"/>
    <col min="9991" max="10228" width="9" style="4"/>
    <col min="10229" max="10229" width="0" style="4" hidden="1" customWidth="1"/>
    <col min="10230" max="10230" width="26.58203125" style="4" customWidth="1"/>
    <col min="10231" max="10237" width="0" style="4" hidden="1" customWidth="1"/>
    <col min="10238" max="10244" width="8" style="4" customWidth="1"/>
    <col min="10245" max="10246" width="7.83203125" style="4" customWidth="1"/>
    <col min="10247" max="10484" width="9" style="4"/>
    <col min="10485" max="10485" width="0" style="4" hidden="1" customWidth="1"/>
    <col min="10486" max="10486" width="26.58203125" style="4" customWidth="1"/>
    <col min="10487" max="10493" width="0" style="4" hidden="1" customWidth="1"/>
    <col min="10494" max="10500" width="8" style="4" customWidth="1"/>
    <col min="10501" max="10502" width="7.83203125" style="4" customWidth="1"/>
    <col min="10503" max="10740" width="9" style="4"/>
    <col min="10741" max="10741" width="0" style="4" hidden="1" customWidth="1"/>
    <col min="10742" max="10742" width="26.58203125" style="4" customWidth="1"/>
    <col min="10743" max="10749" width="0" style="4" hidden="1" customWidth="1"/>
    <col min="10750" max="10756" width="8" style="4" customWidth="1"/>
    <col min="10757" max="10758" width="7.83203125" style="4" customWidth="1"/>
    <col min="10759" max="10996" width="9" style="4"/>
    <col min="10997" max="10997" width="0" style="4" hidden="1" customWidth="1"/>
    <col min="10998" max="10998" width="26.58203125" style="4" customWidth="1"/>
    <col min="10999" max="11005" width="0" style="4" hidden="1" customWidth="1"/>
    <col min="11006" max="11012" width="8" style="4" customWidth="1"/>
    <col min="11013" max="11014" width="7.83203125" style="4" customWidth="1"/>
    <col min="11015" max="11252" width="9" style="4"/>
    <col min="11253" max="11253" width="0" style="4" hidden="1" customWidth="1"/>
    <col min="11254" max="11254" width="26.58203125" style="4" customWidth="1"/>
    <col min="11255" max="11261" width="0" style="4" hidden="1" customWidth="1"/>
    <col min="11262" max="11268" width="8" style="4" customWidth="1"/>
    <col min="11269" max="11270" width="7.83203125" style="4" customWidth="1"/>
    <col min="11271" max="11508" width="9" style="4"/>
    <col min="11509" max="11509" width="0" style="4" hidden="1" customWidth="1"/>
    <col min="11510" max="11510" width="26.58203125" style="4" customWidth="1"/>
    <col min="11511" max="11517" width="0" style="4" hidden="1" customWidth="1"/>
    <col min="11518" max="11524" width="8" style="4" customWidth="1"/>
    <col min="11525" max="11526" width="7.83203125" style="4" customWidth="1"/>
    <col min="11527" max="11764" width="9" style="4"/>
    <col min="11765" max="11765" width="0" style="4" hidden="1" customWidth="1"/>
    <col min="11766" max="11766" width="26.58203125" style="4" customWidth="1"/>
    <col min="11767" max="11773" width="0" style="4" hidden="1" customWidth="1"/>
    <col min="11774" max="11780" width="8" style="4" customWidth="1"/>
    <col min="11781" max="11782" width="7.83203125" style="4" customWidth="1"/>
    <col min="11783" max="12020" width="9" style="4"/>
    <col min="12021" max="12021" width="0" style="4" hidden="1" customWidth="1"/>
    <col min="12022" max="12022" width="26.58203125" style="4" customWidth="1"/>
    <col min="12023" max="12029" width="0" style="4" hidden="1" customWidth="1"/>
    <col min="12030" max="12036" width="8" style="4" customWidth="1"/>
    <col min="12037" max="12038" width="7.83203125" style="4" customWidth="1"/>
    <col min="12039" max="12276" width="9" style="4"/>
    <col min="12277" max="12277" width="0" style="4" hidden="1" customWidth="1"/>
    <col min="12278" max="12278" width="26.58203125" style="4" customWidth="1"/>
    <col min="12279" max="12285" width="0" style="4" hidden="1" customWidth="1"/>
    <col min="12286" max="12292" width="8" style="4" customWidth="1"/>
    <col min="12293" max="12294" width="7.83203125" style="4" customWidth="1"/>
    <col min="12295" max="12532" width="9" style="4"/>
    <col min="12533" max="12533" width="0" style="4" hidden="1" customWidth="1"/>
    <col min="12534" max="12534" width="26.58203125" style="4" customWidth="1"/>
    <col min="12535" max="12541" width="0" style="4" hidden="1" customWidth="1"/>
    <col min="12542" max="12548" width="8" style="4" customWidth="1"/>
    <col min="12549" max="12550" width="7.83203125" style="4" customWidth="1"/>
    <col min="12551" max="12788" width="9" style="4"/>
    <col min="12789" max="12789" width="0" style="4" hidden="1" customWidth="1"/>
    <col min="12790" max="12790" width="26.58203125" style="4" customWidth="1"/>
    <col min="12791" max="12797" width="0" style="4" hidden="1" customWidth="1"/>
    <col min="12798" max="12804" width="8" style="4" customWidth="1"/>
    <col min="12805" max="12806" width="7.83203125" style="4" customWidth="1"/>
    <col min="12807" max="13044" width="9" style="4"/>
    <col min="13045" max="13045" width="0" style="4" hidden="1" customWidth="1"/>
    <col min="13046" max="13046" width="26.58203125" style="4" customWidth="1"/>
    <col min="13047" max="13053" width="0" style="4" hidden="1" customWidth="1"/>
    <col min="13054" max="13060" width="8" style="4" customWidth="1"/>
    <col min="13061" max="13062" width="7.83203125" style="4" customWidth="1"/>
    <col min="13063" max="13300" width="9" style="4"/>
    <col min="13301" max="13301" width="0" style="4" hidden="1" customWidth="1"/>
    <col min="13302" max="13302" width="26.58203125" style="4" customWidth="1"/>
    <col min="13303" max="13309" width="0" style="4" hidden="1" customWidth="1"/>
    <col min="13310" max="13316" width="8" style="4" customWidth="1"/>
    <col min="13317" max="13318" width="7.83203125" style="4" customWidth="1"/>
    <col min="13319" max="13556" width="9" style="4"/>
    <col min="13557" max="13557" width="0" style="4" hidden="1" customWidth="1"/>
    <col min="13558" max="13558" width="26.58203125" style="4" customWidth="1"/>
    <col min="13559" max="13565" width="0" style="4" hidden="1" customWidth="1"/>
    <col min="13566" max="13572" width="8" style="4" customWidth="1"/>
    <col min="13573" max="13574" width="7.83203125" style="4" customWidth="1"/>
    <col min="13575" max="13812" width="9" style="4"/>
    <col min="13813" max="13813" width="0" style="4" hidden="1" customWidth="1"/>
    <col min="13814" max="13814" width="26.58203125" style="4" customWidth="1"/>
    <col min="13815" max="13821" width="0" style="4" hidden="1" customWidth="1"/>
    <col min="13822" max="13828" width="8" style="4" customWidth="1"/>
    <col min="13829" max="13830" width="7.83203125" style="4" customWidth="1"/>
    <col min="13831" max="14068" width="9" style="4"/>
    <col min="14069" max="14069" width="0" style="4" hidden="1" customWidth="1"/>
    <col min="14070" max="14070" width="26.58203125" style="4" customWidth="1"/>
    <col min="14071" max="14077" width="0" style="4" hidden="1" customWidth="1"/>
    <col min="14078" max="14084" width="8" style="4" customWidth="1"/>
    <col min="14085" max="14086" width="7.83203125" style="4" customWidth="1"/>
    <col min="14087" max="14324" width="9" style="4"/>
    <col min="14325" max="14325" width="0" style="4" hidden="1" customWidth="1"/>
    <col min="14326" max="14326" width="26.58203125" style="4" customWidth="1"/>
    <col min="14327" max="14333" width="0" style="4" hidden="1" customWidth="1"/>
    <col min="14334" max="14340" width="8" style="4" customWidth="1"/>
    <col min="14341" max="14342" width="7.83203125" style="4" customWidth="1"/>
    <col min="14343" max="14580" width="9" style="4"/>
    <col min="14581" max="14581" width="0" style="4" hidden="1" customWidth="1"/>
    <col min="14582" max="14582" width="26.58203125" style="4" customWidth="1"/>
    <col min="14583" max="14589" width="0" style="4" hidden="1" customWidth="1"/>
    <col min="14590" max="14596" width="8" style="4" customWidth="1"/>
    <col min="14597" max="14598" width="7.83203125" style="4" customWidth="1"/>
    <col min="14599" max="14836" width="9" style="4"/>
    <col min="14837" max="14837" width="0" style="4" hidden="1" customWidth="1"/>
    <col min="14838" max="14838" width="26.58203125" style="4" customWidth="1"/>
    <col min="14839" max="14845" width="0" style="4" hidden="1" customWidth="1"/>
    <col min="14846" max="14852" width="8" style="4" customWidth="1"/>
    <col min="14853" max="14854" width="7.83203125" style="4" customWidth="1"/>
    <col min="14855" max="15092" width="9" style="4"/>
    <col min="15093" max="15093" width="0" style="4" hidden="1" customWidth="1"/>
    <col min="15094" max="15094" width="26.58203125" style="4" customWidth="1"/>
    <col min="15095" max="15101" width="0" style="4" hidden="1" customWidth="1"/>
    <col min="15102" max="15108" width="8" style="4" customWidth="1"/>
    <col min="15109" max="15110" width="7.83203125" style="4" customWidth="1"/>
    <col min="15111" max="15348" width="9" style="4"/>
    <col min="15349" max="15349" width="0" style="4" hidden="1" customWidth="1"/>
    <col min="15350" max="15350" width="26.58203125" style="4" customWidth="1"/>
    <col min="15351" max="15357" width="0" style="4" hidden="1" customWidth="1"/>
    <col min="15358" max="15364" width="8" style="4" customWidth="1"/>
    <col min="15365" max="15366" width="7.83203125" style="4" customWidth="1"/>
    <col min="15367" max="15604" width="9" style="4"/>
    <col min="15605" max="15605" width="0" style="4" hidden="1" customWidth="1"/>
    <col min="15606" max="15606" width="26.58203125" style="4" customWidth="1"/>
    <col min="15607" max="15613" width="0" style="4" hidden="1" customWidth="1"/>
    <col min="15614" max="15620" width="8" style="4" customWidth="1"/>
    <col min="15621" max="15622" width="7.83203125" style="4" customWidth="1"/>
    <col min="15623" max="15860" width="9" style="4"/>
    <col min="15861" max="15861" width="0" style="4" hidden="1" customWidth="1"/>
    <col min="15862" max="15862" width="26.58203125" style="4" customWidth="1"/>
    <col min="15863" max="15869" width="0" style="4" hidden="1" customWidth="1"/>
    <col min="15870" max="15876" width="8" style="4" customWidth="1"/>
    <col min="15877" max="15878" width="7.83203125" style="4" customWidth="1"/>
    <col min="15879" max="16116" width="9" style="4"/>
    <col min="16117" max="16117" width="0" style="4" hidden="1" customWidth="1"/>
    <col min="16118" max="16118" width="26.58203125" style="4" customWidth="1"/>
    <col min="16119" max="16125" width="0" style="4" hidden="1" customWidth="1"/>
    <col min="16126" max="16132" width="8" style="4" customWidth="1"/>
    <col min="16133" max="16134" width="7.83203125" style="4" customWidth="1"/>
    <col min="16135" max="16364" width="9" style="4"/>
    <col min="16365" max="16384" width="9.83203125" style="4" customWidth="1"/>
  </cols>
  <sheetData>
    <row r="1" spans="1:9" ht="25.5">
      <c r="A1" s="2" t="s">
        <v>131</v>
      </c>
      <c r="B1" s="3"/>
      <c r="C1" s="3"/>
      <c r="D1" s="3"/>
      <c r="E1" s="3"/>
      <c r="F1" s="3"/>
      <c r="G1" s="3"/>
      <c r="H1" s="3"/>
      <c r="I1" s="3"/>
    </row>
    <row r="2" spans="1:9" ht="17">
      <c r="A2" s="5"/>
      <c r="B2" s="5"/>
      <c r="C2" s="5"/>
      <c r="D2" s="5"/>
      <c r="E2" s="5"/>
      <c r="F2" s="5"/>
      <c r="G2" s="5"/>
      <c r="H2" s="5"/>
      <c r="I2" s="5"/>
    </row>
    <row r="3" spans="1:9" ht="17">
      <c r="A3" s="5"/>
      <c r="B3" s="5"/>
      <c r="C3" s="6"/>
      <c r="D3" s="6"/>
      <c r="E3" s="6"/>
      <c r="F3" s="6"/>
      <c r="G3" s="6"/>
      <c r="H3" s="6"/>
      <c r="I3" s="5"/>
    </row>
    <row r="4" spans="1:9" ht="16">
      <c r="A4" s="19"/>
      <c r="B4" s="148" t="s">
        <v>200</v>
      </c>
      <c r="C4" s="148" t="s">
        <v>201</v>
      </c>
      <c r="D4" s="148" t="s">
        <v>202</v>
      </c>
      <c r="E4" s="148" t="s">
        <v>196</v>
      </c>
      <c r="F4" s="148" t="s">
        <v>207</v>
      </c>
      <c r="G4" s="148" t="s">
        <v>104</v>
      </c>
      <c r="H4" s="148" t="s">
        <v>137</v>
      </c>
    </row>
    <row r="5" spans="1:9" ht="16">
      <c r="A5" s="13" t="s">
        <v>76</v>
      </c>
      <c r="B5" s="14">
        <v>3902</v>
      </c>
      <c r="C5" s="14">
        <v>3880</v>
      </c>
      <c r="D5" s="14">
        <v>3870</v>
      </c>
      <c r="E5" s="14">
        <v>4035</v>
      </c>
      <c r="F5" s="14">
        <v>4025</v>
      </c>
      <c r="G5" s="223">
        <f>F5-E5</f>
        <v>-10</v>
      </c>
      <c r="H5" s="223">
        <f>F5-B5</f>
        <v>123</v>
      </c>
    </row>
    <row r="6" spans="1:9" ht="16">
      <c r="A6" s="15" t="s">
        <v>77</v>
      </c>
      <c r="B6" s="16">
        <v>13306</v>
      </c>
      <c r="C6" s="16">
        <v>13237</v>
      </c>
      <c r="D6" s="16">
        <v>13327</v>
      </c>
      <c r="E6" s="16">
        <v>13156</v>
      </c>
      <c r="F6" s="16">
        <v>13116</v>
      </c>
      <c r="G6" s="223">
        <f>F6-E6</f>
        <v>-40</v>
      </c>
      <c r="H6" s="223">
        <f>F6-B6</f>
        <v>-190</v>
      </c>
    </row>
    <row r="7" spans="1:9" ht="16">
      <c r="A7" s="17" t="s">
        <v>94</v>
      </c>
      <c r="B7" s="18">
        <v>17208</v>
      </c>
      <c r="C7" s="18">
        <v>17117</v>
      </c>
      <c r="D7" s="18">
        <v>17197</v>
      </c>
      <c r="E7" s="18">
        <v>17191</v>
      </c>
      <c r="F7" s="18">
        <f>F5+F6</f>
        <v>17141</v>
      </c>
      <c r="G7" s="224">
        <f>F7-E7</f>
        <v>-50</v>
      </c>
      <c r="H7" s="224">
        <f>F7-B7</f>
        <v>-67</v>
      </c>
    </row>
    <row r="8" spans="1:9" ht="16">
      <c r="A8" s="11" t="s">
        <v>184</v>
      </c>
      <c r="B8" s="8"/>
      <c r="C8" s="7"/>
      <c r="D8" s="7"/>
      <c r="E8" s="7"/>
      <c r="F8" s="7"/>
      <c r="G8" s="7"/>
      <c r="H8" s="7"/>
      <c r="I8" s="7"/>
    </row>
    <row r="9" spans="1:9" ht="14.5">
      <c r="A9" s="11"/>
      <c r="B9" s="11"/>
      <c r="C9" s="11"/>
      <c r="D9" s="11"/>
      <c r="E9" s="11"/>
      <c r="F9" s="11"/>
      <c r="G9" s="11"/>
      <c r="H9" s="11"/>
      <c r="I9" s="11"/>
    </row>
    <row r="10" spans="1:9" ht="17">
      <c r="A10" s="9"/>
      <c r="B10" s="10"/>
      <c r="C10" s="10"/>
      <c r="D10" s="10"/>
      <c r="E10" s="10"/>
      <c r="F10" s="10"/>
      <c r="G10" s="10"/>
      <c r="H10" s="10"/>
      <c r="I10" s="10"/>
    </row>
    <row r="11" spans="1:9" ht="17">
      <c r="A11" s="9"/>
      <c r="B11" s="10"/>
      <c r="C11" s="10"/>
      <c r="D11" s="10"/>
      <c r="E11" s="10"/>
      <c r="F11" s="10"/>
      <c r="G11" s="10"/>
      <c r="H11" s="10"/>
      <c r="I11" s="10"/>
    </row>
    <row r="12" spans="1:9" ht="17">
      <c r="A12" s="9"/>
      <c r="B12" s="10"/>
      <c r="C12" s="10"/>
      <c r="D12" s="10"/>
      <c r="E12" s="10"/>
      <c r="F12" s="10"/>
      <c r="G12" s="10"/>
      <c r="H12" s="10"/>
      <c r="I12" s="10"/>
    </row>
    <row r="13" spans="1:9" ht="25.5">
      <c r="A13" s="2" t="s">
        <v>134</v>
      </c>
      <c r="B13" s="3"/>
      <c r="C13" s="3"/>
      <c r="D13" s="3"/>
      <c r="E13" s="3"/>
      <c r="F13" s="3"/>
      <c r="G13" s="3"/>
      <c r="H13" s="3"/>
      <c r="I13" s="3"/>
    </row>
    <row r="14" spans="1:9" ht="17">
      <c r="A14" s="9"/>
      <c r="B14" s="10"/>
      <c r="C14" s="10"/>
      <c r="D14" s="10"/>
      <c r="E14" s="10"/>
      <c r="F14" s="10"/>
      <c r="G14" s="10"/>
      <c r="H14" s="10"/>
      <c r="I14" s="10"/>
    </row>
    <row r="15" spans="1:9" ht="17">
      <c r="A15" s="9" t="s">
        <v>208</v>
      </c>
      <c r="B15" s="10"/>
      <c r="C15" s="10"/>
      <c r="D15" s="10"/>
      <c r="E15" s="10"/>
      <c r="F15" s="10"/>
      <c r="G15" s="10"/>
      <c r="H15" s="10"/>
      <c r="I15" s="10"/>
    </row>
    <row r="16" spans="1:9" ht="16">
      <c r="A16" s="9"/>
      <c r="B16" s="373" t="s">
        <v>133</v>
      </c>
      <c r="C16" s="374"/>
      <c r="D16" s="374"/>
      <c r="E16" s="374"/>
      <c r="F16" s="374"/>
      <c r="G16" s="374"/>
      <c r="H16" s="375"/>
      <c r="I16" s="335" t="s">
        <v>185</v>
      </c>
    </row>
    <row r="17" spans="1:9" ht="16">
      <c r="A17" s="144" t="s">
        <v>124</v>
      </c>
      <c r="B17" s="336" t="s">
        <v>126</v>
      </c>
      <c r="C17" s="336" t="s">
        <v>129</v>
      </c>
      <c r="D17" s="336" t="s">
        <v>127</v>
      </c>
      <c r="E17" s="336" t="s">
        <v>130</v>
      </c>
      <c r="F17" s="336" t="s">
        <v>138</v>
      </c>
      <c r="G17" s="336" t="s">
        <v>128</v>
      </c>
      <c r="H17" s="336" t="s">
        <v>182</v>
      </c>
      <c r="I17" s="336" t="s">
        <v>186</v>
      </c>
    </row>
    <row r="18" spans="1:9" ht="16">
      <c r="A18" s="144" t="s">
        <v>125</v>
      </c>
      <c r="B18" s="334">
        <v>0.46300000000000002</v>
      </c>
      <c r="C18" s="334">
        <v>0.40799999999999997</v>
      </c>
      <c r="D18" s="334">
        <v>0.57199999999999995</v>
      </c>
      <c r="E18" s="334">
        <v>0.6603</v>
      </c>
      <c r="F18" s="334">
        <v>0.91120000000000001</v>
      </c>
      <c r="G18" s="334">
        <v>0.85099999999999998</v>
      </c>
      <c r="H18" s="334">
        <v>0.40679999999999999</v>
      </c>
      <c r="I18" s="334">
        <v>0.27200000000000002</v>
      </c>
    </row>
    <row r="20" spans="1:9" ht="14.5">
      <c r="A20" s="372" t="s">
        <v>205</v>
      </c>
      <c r="B20" s="372"/>
      <c r="C20" s="372"/>
      <c r="D20" s="372"/>
      <c r="E20" s="372"/>
      <c r="F20" s="372"/>
      <c r="G20" s="372"/>
      <c r="H20" s="372"/>
    </row>
    <row r="21" spans="1:9" ht="14.5">
      <c r="A21" s="225" t="s">
        <v>209</v>
      </c>
      <c r="B21" s="91"/>
      <c r="C21" s="91"/>
      <c r="D21" s="91"/>
      <c r="E21" s="91"/>
      <c r="F21" s="91"/>
      <c r="G21" s="91"/>
      <c r="H21" s="91"/>
      <c r="I21" s="91"/>
    </row>
    <row r="22" spans="1:9" ht="14.5">
      <c r="A22" s="372"/>
      <c r="B22" s="372"/>
      <c r="C22" s="372"/>
      <c r="D22" s="372"/>
      <c r="E22" s="372"/>
      <c r="F22" s="372"/>
      <c r="G22" s="372"/>
      <c r="H22" s="372"/>
    </row>
  </sheetData>
  <mergeCells count="3">
    <mergeCell ref="A20:H20"/>
    <mergeCell ref="A22:H22"/>
    <mergeCell ref="B16:H16"/>
  </mergeCells>
  <phoneticPr fontId="4" type="noConversion"/>
  <pageMargins left="0.7" right="0.7" top="0.75" bottom="0.75" header="0.3" footer="0.3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IS(Con)</vt:lpstr>
      <vt:lpstr>BS(Con)</vt:lpstr>
      <vt:lpstr>IS(P)</vt:lpstr>
      <vt:lpstr>BS(P)</vt:lpstr>
      <vt:lpstr>Employees &amp; Equity securities</vt:lpstr>
      <vt:lpstr>'BS(Con)'!Print_Area</vt:lpstr>
      <vt:lpstr>'BS(P)'!Print_Area</vt:lpstr>
      <vt:lpstr>'Employees &amp; Equity securities'!Print_Area</vt:lpstr>
      <vt:lpstr>'IS(Con)'!Print_Area</vt:lpstr>
      <vt:lpstr>'IS(P)'!Print_Area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kakao</dc:creator>
  <cp:lastModifiedBy>eve lyn</cp:lastModifiedBy>
  <cp:lastPrinted>2022-02-10T13:11:53Z</cp:lastPrinted>
  <dcterms:created xsi:type="dcterms:W3CDTF">2019-05-02T09:19:32Z</dcterms:created>
  <dcterms:modified xsi:type="dcterms:W3CDTF">2024-11-06T01:34:09Z</dcterms:modified>
</cp:coreProperties>
</file>